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in.sharepoint.com/sites/Avainta/Jaetut asiakirjat/General/Avainta/Tutkimus/Tilastoryhmä/"/>
    </mc:Choice>
  </mc:AlternateContent>
  <xr:revisionPtr revIDLastSave="361" documentId="13_ncr:1_{8CE6D579-DC9B-4E72-8C57-ADD1C4A83F85}" xr6:coauthVersionLast="47" xr6:coauthVersionMax="47" xr10:uidLastSave="{4D0993B4-FDA8-49BB-ACBC-04C62518EAC4}"/>
  <bookViews>
    <workbookView xWindow="-108" yWindow="-108" windowWidth="23256" windowHeight="12576" firstSheet="2" activeTab="7" xr2:uid="{54488A6E-90D0-41DD-B45F-843FE1154071}"/>
  </bookViews>
  <sheets>
    <sheet name="Keski-iät" sheetId="1" r:id="rId1"/>
    <sheet name="Työaikamuoto" sheetId="2" r:id="rId2"/>
    <sheet name="Ansiot palkkaryhmittäin" sheetId="3" r:id="rId3"/>
    <sheet name="Ansiot nimikkeittäin" sheetId="4" r:id="rId4"/>
    <sheet name="Tilastoliite" sheetId="5" r:id="rId5"/>
    <sheet name="Kokemuslisät" sheetId="6" r:id="rId6"/>
    <sheet name="Palkkarakenne" sheetId="7" r:id="rId7"/>
    <sheet name="Peruspalkkajakauma" sheetId="8" r:id="rId8"/>
  </sheets>
  <definedNames>
    <definedName name="_xlnm._FilterDatabase" localSheetId="3" hidden="1">'Ansiot nimikkeittäin'!$A$4:$E$311</definedName>
    <definedName name="_xlnm._FilterDatabase" localSheetId="2" hidden="1">'Ansiot palkkaryhmittäin'!$A$5:$E$5</definedName>
    <definedName name="_xlnm._FilterDatabase" localSheetId="5" hidden="1">Kokemuslisät!$A$4:$I$4</definedName>
    <definedName name="_xlnm._FilterDatabase" localSheetId="4" hidden="1">Tilastoliite!$A$3:$F$45</definedName>
    <definedName name="_xlnm.Print_Area" localSheetId="5">Kokemuslisät!$A$1:$F$46</definedName>
    <definedName name="_xlnm.Print_Area" localSheetId="4">Tilastoliite!$A$1:$F$45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3" l="1"/>
  <c r="N8" i="3"/>
  <c r="O8" i="3"/>
  <c r="P8" i="3"/>
  <c r="Q8" i="3"/>
  <c r="N9" i="3"/>
  <c r="O9" i="3"/>
  <c r="P9" i="3"/>
  <c r="Q9" i="3"/>
  <c r="O10" i="3"/>
  <c r="P10" i="3"/>
  <c r="Q10" i="3"/>
  <c r="N11" i="3"/>
  <c r="O11" i="3"/>
  <c r="P11" i="3"/>
  <c r="Q11" i="3"/>
  <c r="N12" i="3"/>
  <c r="O12" i="3"/>
  <c r="P12" i="3"/>
  <c r="Q12" i="3"/>
  <c r="N13" i="3"/>
  <c r="O13" i="3"/>
  <c r="P13" i="3"/>
  <c r="Q13" i="3"/>
  <c r="N14" i="3"/>
  <c r="O14" i="3"/>
  <c r="P14" i="3"/>
  <c r="Q14" i="3"/>
  <c r="N15" i="3"/>
  <c r="O15" i="3"/>
  <c r="P15" i="3"/>
  <c r="Q15" i="3"/>
  <c r="N16" i="3"/>
  <c r="O16" i="3"/>
  <c r="P16" i="3"/>
  <c r="Q16" i="3"/>
  <c r="N17" i="3"/>
  <c r="O17" i="3"/>
  <c r="P17" i="3"/>
  <c r="Q17" i="3"/>
  <c r="N18" i="3"/>
  <c r="O18" i="3"/>
  <c r="P18" i="3"/>
  <c r="Q18" i="3"/>
  <c r="N19" i="3"/>
  <c r="O19" i="3"/>
  <c r="P19" i="3"/>
  <c r="Q19" i="3"/>
  <c r="N20" i="3"/>
  <c r="O20" i="3"/>
  <c r="P20" i="3"/>
  <c r="Q20" i="3"/>
  <c r="N21" i="3"/>
  <c r="O21" i="3"/>
  <c r="P21" i="3"/>
  <c r="Q21" i="3"/>
  <c r="N22" i="3"/>
  <c r="O22" i="3"/>
  <c r="P22" i="3"/>
  <c r="Q22" i="3"/>
  <c r="N23" i="3"/>
  <c r="O23" i="3"/>
  <c r="P23" i="3"/>
  <c r="Q23" i="3"/>
  <c r="N24" i="3"/>
  <c r="O24" i="3"/>
  <c r="P24" i="3"/>
  <c r="Q24" i="3"/>
  <c r="N25" i="3"/>
  <c r="O25" i="3"/>
  <c r="P25" i="3"/>
  <c r="Q25" i="3"/>
  <c r="N26" i="3"/>
  <c r="O26" i="3"/>
  <c r="P26" i="3"/>
  <c r="Q26" i="3"/>
  <c r="N27" i="3"/>
  <c r="O27" i="3"/>
  <c r="P27" i="3"/>
  <c r="Q27" i="3"/>
  <c r="N28" i="3"/>
  <c r="O28" i="3"/>
  <c r="P28" i="3"/>
  <c r="Q28" i="3"/>
  <c r="N29" i="3"/>
  <c r="O29" i="3"/>
  <c r="P29" i="3"/>
  <c r="Q29" i="3"/>
  <c r="N30" i="3"/>
  <c r="N31" i="3"/>
  <c r="O31" i="3"/>
  <c r="P31" i="3"/>
  <c r="Q31" i="3"/>
  <c r="N32" i="3"/>
  <c r="O32" i="3"/>
  <c r="P32" i="3"/>
  <c r="Q32" i="3"/>
  <c r="N33" i="3"/>
  <c r="O33" i="3"/>
  <c r="P33" i="3"/>
  <c r="Q33" i="3"/>
  <c r="N34" i="3"/>
  <c r="O34" i="3"/>
  <c r="P34" i="3"/>
  <c r="Q34" i="3"/>
  <c r="N35" i="3"/>
  <c r="O35" i="3"/>
  <c r="P35" i="3"/>
  <c r="Q35" i="3"/>
  <c r="N36" i="3"/>
  <c r="N37" i="3"/>
  <c r="O37" i="3"/>
  <c r="P37" i="3"/>
  <c r="Q37" i="3"/>
  <c r="N38" i="3"/>
  <c r="O38" i="3"/>
  <c r="P38" i="3"/>
  <c r="Q38" i="3"/>
  <c r="N39" i="3"/>
  <c r="O39" i="3"/>
  <c r="P39" i="3"/>
  <c r="Q39" i="3"/>
  <c r="N40" i="3"/>
  <c r="O40" i="3"/>
  <c r="P40" i="3"/>
  <c r="Q40" i="3"/>
  <c r="N41" i="3"/>
  <c r="O41" i="3"/>
  <c r="P41" i="3"/>
  <c r="Q41" i="3"/>
  <c r="N42" i="3"/>
  <c r="O42" i="3"/>
  <c r="P42" i="3"/>
  <c r="Q42" i="3"/>
  <c r="N43" i="3"/>
  <c r="O43" i="3"/>
  <c r="P43" i="3"/>
  <c r="Q43" i="3"/>
  <c r="N44" i="3"/>
  <c r="O44" i="3"/>
  <c r="P44" i="3"/>
  <c r="Q44" i="3"/>
  <c r="N45" i="3"/>
  <c r="O45" i="3"/>
  <c r="P45" i="3"/>
  <c r="Q45" i="3"/>
  <c r="N46" i="3"/>
  <c r="O46" i="3"/>
  <c r="P46" i="3"/>
  <c r="Q46" i="3"/>
  <c r="N47" i="3"/>
  <c r="O47" i="3"/>
  <c r="P47" i="3"/>
  <c r="Q47" i="3"/>
  <c r="N7" i="3"/>
  <c r="O7" i="3"/>
  <c r="P7" i="3"/>
  <c r="Q7" i="3"/>
  <c r="O6" i="3"/>
  <c r="P6" i="3"/>
  <c r="Q6" i="3"/>
  <c r="N6" i="3"/>
</calcChain>
</file>

<file path=xl/sharedStrings.xml><?xml version="1.0" encoding="utf-8"?>
<sst xmlns="http://schemas.openxmlformats.org/spreadsheetml/2006/main" count="746" uniqueCount="461">
  <si>
    <t>AVAINTA 2020: Keski-iät työsuhteen luonteen, sukupuolen ja kokoaikaisuuden mukaan</t>
  </si>
  <si>
    <t>(Ei sisällä opettajia)</t>
  </si>
  <si>
    <t>Työsuhteen luonne</t>
  </si>
  <si>
    <t>Sukupuoli</t>
  </si>
  <si>
    <t>Koko- /osa-aikaisuus</t>
  </si>
  <si>
    <t>Lukumäärä</t>
  </si>
  <si>
    <t>Keski-ikä</t>
  </si>
  <si>
    <t>Vakinainen</t>
  </si>
  <si>
    <t>Mies</t>
  </si>
  <si>
    <t>Kokoaikainen</t>
  </si>
  <si>
    <t>Osa-aikainen</t>
  </si>
  <si>
    <t>Virkavapaalla olevat</t>
  </si>
  <si>
    <t>Yhteensä</t>
  </si>
  <si>
    <t>Nainen</t>
  </si>
  <si>
    <t xml:space="preserve">Määräaikainen </t>
  </si>
  <si>
    <t>Oppilas, harjoittelija</t>
  </si>
  <si>
    <t>Työllistetty</t>
  </si>
  <si>
    <t>AVAINTA 2020: Kokoaikaiset täyttä palkkaa saavat työaikamuodon mukaan</t>
  </si>
  <si>
    <t>Työaikamuoto</t>
  </si>
  <si>
    <t>Lkm</t>
  </si>
  <si>
    <t>%-osuus</t>
  </si>
  <si>
    <t>Kumulatiivinen %-osuus</t>
  </si>
  <si>
    <t>Yleistyöaika</t>
  </si>
  <si>
    <t>Toimistotyöaika</t>
  </si>
  <si>
    <t>Jaksotyöaika</t>
  </si>
  <si>
    <t>Keskeytymätön tai keskeytyvä kolmivuorotyö</t>
  </si>
  <si>
    <t>Poikkeava/ ei työaikaa / muu</t>
  </si>
  <si>
    <t>AVAINTA 2020: Kuukausipalkkaisten täyttä palkkaa saavien keskipalkat palkkaryhmän mukaan (lkm &gt; 9)</t>
  </si>
  <si>
    <t>AVAINTA 2019: Kuukausipalkkaisten täyttä palkkaa saavien keskipalkat palkkaryhmän mukaan (lkm &gt; 9)</t>
  </si>
  <si>
    <t>AVAINTA 2020-2019 Muutos-% palkkaryhmittäin</t>
  </si>
  <si>
    <t>Palkkaryhmä</t>
  </si>
  <si>
    <t>Peruspalkka/ sopimuspalkka</t>
  </si>
  <si>
    <t>Säännöllisen työajan ansio kuukaudessa</t>
  </si>
  <si>
    <t>Kokonaisansio kuukaudessa</t>
  </si>
  <si>
    <t>N</t>
  </si>
  <si>
    <t>€/kk</t>
  </si>
  <si>
    <t/>
  </si>
  <si>
    <t>SIC</t>
  </si>
  <si>
    <t>999</t>
  </si>
  <si>
    <t>HAA</t>
  </si>
  <si>
    <t>HAB</t>
  </si>
  <si>
    <t>TOA</t>
  </si>
  <si>
    <t>HAC</t>
  </si>
  <si>
    <t>RUC</t>
  </si>
  <si>
    <t>HOA</t>
  </si>
  <si>
    <t>HOB</t>
  </si>
  <si>
    <t>RUD</t>
  </si>
  <si>
    <t>HOC</t>
  </si>
  <si>
    <t>PEA</t>
  </si>
  <si>
    <t>TED</t>
  </si>
  <si>
    <t>PEB</t>
  </si>
  <si>
    <t>TEC</t>
  </si>
  <si>
    <t>PEC</t>
  </si>
  <si>
    <t>SOJ</t>
  </si>
  <si>
    <t>PED</t>
  </si>
  <si>
    <t>TEE</t>
  </si>
  <si>
    <t>RU1</t>
  </si>
  <si>
    <t>TOB</t>
  </si>
  <si>
    <t>RUA</t>
  </si>
  <si>
    <t>RUB</t>
  </si>
  <si>
    <t>SOI</t>
  </si>
  <si>
    <t>SIA</t>
  </si>
  <si>
    <t>TEB</t>
  </si>
  <si>
    <t>SIB</t>
  </si>
  <si>
    <t>TE2</t>
  </si>
  <si>
    <t>SID</t>
  </si>
  <si>
    <t>SOA</t>
  </si>
  <si>
    <t>TOE</t>
  </si>
  <si>
    <t>SOB</t>
  </si>
  <si>
    <t>SOC</t>
  </si>
  <si>
    <t>SOH</t>
  </si>
  <si>
    <t>SOF</t>
  </si>
  <si>
    <t>SOG</t>
  </si>
  <si>
    <t>TE1</t>
  </si>
  <si>
    <t>SOK</t>
  </si>
  <si>
    <t>SOL</t>
  </si>
  <si>
    <t>TOC</t>
  </si>
  <si>
    <t>AVAINTA 2020: Kuukausipalkkaisten täyttä palkkaa saavien keskiansiot ammattinimikkeittäin (lkm &gt; 9)</t>
  </si>
  <si>
    <t>Ammattinimike</t>
  </si>
  <si>
    <t>YHTEENSÄ</t>
  </si>
  <si>
    <t>Laitoshuoltaja</t>
  </si>
  <si>
    <t>Ruokapalvelutyöntekijä</t>
  </si>
  <si>
    <t>Kokki</t>
  </si>
  <si>
    <t>Lähihoitaja</t>
  </si>
  <si>
    <t>Tekstiilihuoltaja</t>
  </si>
  <si>
    <t>Toimitilahuoltaja</t>
  </si>
  <si>
    <t>Hoitaja</t>
  </si>
  <si>
    <t>Kiinteistönhoitaja</t>
  </si>
  <si>
    <t>Siivooja</t>
  </si>
  <si>
    <t>Palveluvastaava</t>
  </si>
  <si>
    <t>Palvelutyöntekijä</t>
  </si>
  <si>
    <t>Järjestelmäasiantuntija</t>
  </si>
  <si>
    <t>Ruokapalveluvastaava</t>
  </si>
  <si>
    <t>Toimitusjohtaja</t>
  </si>
  <si>
    <t>Sairaanhoitaja</t>
  </si>
  <si>
    <t>Palveluesimies</t>
  </si>
  <si>
    <t>Palkkasihteeri</t>
  </si>
  <si>
    <t>Palveluasiantuntija</t>
  </si>
  <si>
    <t>Työterveyshoitaja</t>
  </si>
  <si>
    <t>Projektipäällikkö</t>
  </si>
  <si>
    <t>Palvelupäällikkö</t>
  </si>
  <si>
    <t>Ravitsemistyöntekijä</t>
  </si>
  <si>
    <t>Huoltomies</t>
  </si>
  <si>
    <t>Toimistosihteeri</t>
  </si>
  <si>
    <t>Sairaalahuoltaja</t>
  </si>
  <si>
    <t>Sovellusasiantuntija</t>
  </si>
  <si>
    <t>Ict-asiantuntija</t>
  </si>
  <si>
    <t>Lastenhoitaja</t>
  </si>
  <si>
    <t>Ohjaaja</t>
  </si>
  <si>
    <t>Vartija</t>
  </si>
  <si>
    <t>Palveluohjaaja</t>
  </si>
  <si>
    <t>Laitosmies</t>
  </si>
  <si>
    <t>Kirjanpitäjä</t>
  </si>
  <si>
    <t>Palkka-asiantuntija</t>
  </si>
  <si>
    <t>Logistikko</t>
  </si>
  <si>
    <t>Suurtalouskokki</t>
  </si>
  <si>
    <t>Suunnittelija</t>
  </si>
  <si>
    <t>Isännöitsijä</t>
  </si>
  <si>
    <t>Linja-autonkuljettaja</t>
  </si>
  <si>
    <t>IT-asiantuntija</t>
  </si>
  <si>
    <t>Työnjohtaja</t>
  </si>
  <si>
    <t>Ict-suunnittelija</t>
  </si>
  <si>
    <t>Kouluttaja</t>
  </si>
  <si>
    <t>Palveluneuvoja</t>
  </si>
  <si>
    <t>Palvelusihteeri</t>
  </si>
  <si>
    <t>Huoltoasentaja</t>
  </si>
  <si>
    <t>Työvalmentaja</t>
  </si>
  <si>
    <t>Ruokapalveluesimies</t>
  </si>
  <si>
    <t>Taloussihteeri</t>
  </si>
  <si>
    <t>Lastentarhanopettaja</t>
  </si>
  <si>
    <t>Sovelluskehittäjä</t>
  </si>
  <si>
    <t>Kouluisäntä</t>
  </si>
  <si>
    <t>Erityisasiantuntija</t>
  </si>
  <si>
    <t>Talouspäällikkö</t>
  </si>
  <si>
    <t>Välinehuoltaja</t>
  </si>
  <si>
    <t>Kiinteistösihteeri</t>
  </si>
  <si>
    <t>Myyntilaskuasiantuntija</t>
  </si>
  <si>
    <t>Pesulatyöntekijä</t>
  </si>
  <si>
    <t>Icttukihenkilö</t>
  </si>
  <si>
    <t>Vuorovastaava</t>
  </si>
  <si>
    <t>Kunnossapitomestari</t>
  </si>
  <si>
    <t>Vahtimestari</t>
  </si>
  <si>
    <t>Henkilöstöpalveluiden asiantuntija</t>
  </si>
  <si>
    <t>Pääkirjanpitäjä</t>
  </si>
  <si>
    <t>Järjestyksen valvoja</t>
  </si>
  <si>
    <t>Kehityspäällikkö</t>
  </si>
  <si>
    <t>Sähköasentaja</t>
  </si>
  <si>
    <t>Reskontra-asiantuntija</t>
  </si>
  <si>
    <t>Sovelluskehittäjä, senior</t>
  </si>
  <si>
    <t>Tekninen isännöitsijä</t>
  </si>
  <si>
    <t>Asiakaspalvelusihteeri</t>
  </si>
  <si>
    <t>Asiakkuuspäällikkö</t>
  </si>
  <si>
    <t>Laborantti</t>
  </si>
  <si>
    <t>Keittäjä</t>
  </si>
  <si>
    <t>Työfysioterapeutti</t>
  </si>
  <si>
    <t>Hallintosihteeri</t>
  </si>
  <si>
    <t>Asentaja</t>
  </si>
  <si>
    <t>Controller</t>
  </si>
  <si>
    <t>Kiinteistöpäällikkö</t>
  </si>
  <si>
    <t>Turvallisuusvalvoja</t>
  </si>
  <si>
    <t>Projektityöntekijä</t>
  </si>
  <si>
    <t>Fysioterapeutti</t>
  </si>
  <si>
    <t>Asiakaspalveluvastaava</t>
  </si>
  <si>
    <t>Siivooja-laitoshuoltaja</t>
  </si>
  <si>
    <t>Asiantuntija</t>
  </si>
  <si>
    <t>Autonkuljettaja</t>
  </si>
  <si>
    <t>Projekti-insinööri</t>
  </si>
  <si>
    <t>Työterveyslääkäri</t>
  </si>
  <si>
    <t>Putkiasentaja</t>
  </si>
  <si>
    <t>Tuotantopäällikkö</t>
  </si>
  <si>
    <t>Yhdistelmätyöntekijä</t>
  </si>
  <si>
    <t>Kuljetustyöntekijä</t>
  </si>
  <si>
    <t>Yksilövalmentaja</t>
  </si>
  <si>
    <t>Jäteasemanhoitaja</t>
  </si>
  <si>
    <t>Henkilöstöasiantuntija</t>
  </si>
  <si>
    <t>Johtaja</t>
  </si>
  <si>
    <t>Kehittämispäällikkö</t>
  </si>
  <si>
    <t>Satamavalvoja</t>
  </si>
  <si>
    <t>Toiminnanjohtaja</t>
  </si>
  <si>
    <t>Hoiva-avustaja</t>
  </si>
  <si>
    <t>Huoltomestari</t>
  </si>
  <si>
    <t>Laskentasihteeri</t>
  </si>
  <si>
    <t>Asuntosihteeri</t>
  </si>
  <si>
    <t>Palveluasiantuntija, palkanlaskenta</t>
  </si>
  <si>
    <t>Hankinta-asiantuntija</t>
  </si>
  <si>
    <t>Kirjanpidon asiantuntija</t>
  </si>
  <si>
    <t>Laitosapulainen</t>
  </si>
  <si>
    <t>Talousassistentti</t>
  </si>
  <si>
    <t>Talouspalvelusihteeri</t>
  </si>
  <si>
    <t>Tiimiesimies</t>
  </si>
  <si>
    <t>Alue-esimies</t>
  </si>
  <si>
    <t>Ratkaisuasiantuntija</t>
  </si>
  <si>
    <t>Tekninen kiinteistönhoitaja</t>
  </si>
  <si>
    <t>Varastotyöntekijä</t>
  </si>
  <si>
    <t>Vuokrasihteeri</t>
  </si>
  <si>
    <t>Dieettikokki</t>
  </si>
  <si>
    <t>Palkkapalvelusihteeri</t>
  </si>
  <si>
    <t>Talonmies</t>
  </si>
  <si>
    <t>THT-asiantuntija</t>
  </si>
  <si>
    <t>Tietoliikenneasiantuntija</t>
  </si>
  <si>
    <t>Tutkimuslaborantti</t>
  </si>
  <si>
    <t>Liiketoimintapäällikkö</t>
  </si>
  <si>
    <t>Ostolaskuasiantuntija</t>
  </si>
  <si>
    <t>Projektiasiantuntija</t>
  </si>
  <si>
    <t>Päiväkodin johtaja</t>
  </si>
  <si>
    <t>Satamapalvelija</t>
  </si>
  <si>
    <t>Käyttöpäällikkö</t>
  </si>
  <si>
    <t>Maksuliikenneasiantuntija</t>
  </si>
  <si>
    <t>Palvelujohtaja</t>
  </si>
  <si>
    <t>Tiiminvetäjä</t>
  </si>
  <si>
    <t>Vastaanottohoitaja</t>
  </si>
  <si>
    <t>Pääkouluttaja</t>
  </si>
  <si>
    <t>Rakennusammattimies</t>
  </si>
  <si>
    <t>Henkilöstöpäällikkö</t>
  </si>
  <si>
    <t>Ohjaaja (lastenhuoltolaitoksessa)</t>
  </si>
  <si>
    <t>Osastonsihteeri</t>
  </si>
  <si>
    <t>Päiväkotiapulainen</t>
  </si>
  <si>
    <t>Ravitsemustyöntekijä</t>
  </si>
  <si>
    <t>Tuotepäällikkö</t>
  </si>
  <si>
    <t>Työterveyssihteeri</t>
  </si>
  <si>
    <t>IT-suunnittelija</t>
  </si>
  <si>
    <t>Taitovalmentaja</t>
  </si>
  <si>
    <t>Hoivatyöntekijä</t>
  </si>
  <si>
    <t>Vaakaoperaattori</t>
  </si>
  <si>
    <t>Ylivartija</t>
  </si>
  <si>
    <t>Eläintenhoitaja</t>
  </si>
  <si>
    <t>Hallimestari</t>
  </si>
  <si>
    <t>Hankeasiantuntija</t>
  </si>
  <si>
    <t>Infrarakentaja</t>
  </si>
  <si>
    <t>Koulutuspäällikkö</t>
  </si>
  <si>
    <t>Osastonhoitaja, hoitolaitoksessa</t>
  </si>
  <si>
    <t>Siistijä</t>
  </si>
  <si>
    <t>Työmaapäällikkö</t>
  </si>
  <si>
    <t>Työterveyspsykologi</t>
  </si>
  <si>
    <t>Johdon assistentti</t>
  </si>
  <si>
    <t>Jätehuoltotyöntekijä</t>
  </si>
  <si>
    <t>Koordinaattori</t>
  </si>
  <si>
    <t>Rakennuttajainsinööri</t>
  </si>
  <si>
    <t>Taloussuunnittelija</t>
  </si>
  <si>
    <t>Tuotantovastaava</t>
  </si>
  <si>
    <t>Vastaava ravitsemistyöntekijä</t>
  </si>
  <si>
    <t>Kassa-tarjoilija</t>
  </si>
  <si>
    <t>Myyntipäällikkö</t>
  </si>
  <si>
    <t>Palveluasiantuntija, kirjanpito</t>
  </si>
  <si>
    <t>Palveluasiantuntija, ostoreskontra</t>
  </si>
  <si>
    <t>Projektikoordinaattori</t>
  </si>
  <si>
    <t>Ratkaisuarkkitehti</t>
  </si>
  <si>
    <t>Asiantuntija, TKI</t>
  </si>
  <si>
    <t>Keittiöpäällikkö</t>
  </si>
  <si>
    <t>Kirvesmies</t>
  </si>
  <si>
    <t>Muusikko</t>
  </si>
  <si>
    <t>Palvelusuunnittelija</t>
  </si>
  <si>
    <t>Projektisuunnittelija</t>
  </si>
  <si>
    <t>Reskontranhoitaja</t>
  </si>
  <si>
    <t>Tiedottaja</t>
  </si>
  <si>
    <t>Työhönvalmentaja</t>
  </si>
  <si>
    <t>Vuokravalvoja</t>
  </si>
  <si>
    <t>Aluepäällikkö</t>
  </si>
  <si>
    <t>Asiakasneuvoja</t>
  </si>
  <si>
    <t>Assistentti</t>
  </si>
  <si>
    <t>Asukassihteeri</t>
  </si>
  <si>
    <t>Erikoisasiantuntija</t>
  </si>
  <si>
    <t>Hoitoapulainen</t>
  </si>
  <si>
    <t>Huoltopäällikkö</t>
  </si>
  <si>
    <t>Laskuttaja</t>
  </si>
  <si>
    <t>Opintosihteeri</t>
  </si>
  <si>
    <t>Perheohjaaja</t>
  </si>
  <si>
    <t>Siivoustyönjohtaja</t>
  </si>
  <si>
    <t>Tekninen asiantuntija</t>
  </si>
  <si>
    <t>Viestintäsuunnittelija</t>
  </si>
  <si>
    <t>Voimalaitostyöntekijä</t>
  </si>
  <si>
    <t>Asiakaspalvelupäällikkö</t>
  </si>
  <si>
    <t>Asumisneuvoja</t>
  </si>
  <si>
    <t>Kahvilatyöntekijä</t>
  </si>
  <si>
    <t>Kohdevastaava</t>
  </si>
  <si>
    <t>Lvi-asentaja</t>
  </si>
  <si>
    <t>Prosessinhoitaja</t>
  </si>
  <si>
    <t>Talousjohtaja</t>
  </si>
  <si>
    <t>Toimistonhoitaja</t>
  </si>
  <si>
    <t>Varastonhoitaja</t>
  </si>
  <si>
    <t>Vesilaitosasentaja</t>
  </si>
  <si>
    <t>Viestintäpäällikkö</t>
  </si>
  <si>
    <t>Asiakasvastaava</t>
  </si>
  <si>
    <t>HR-asiantuntija</t>
  </si>
  <si>
    <t>Koulutuskoordinaattori</t>
  </si>
  <si>
    <t>Liikuntapaikanhoitaja</t>
  </si>
  <si>
    <t>Puutarhuri</t>
  </si>
  <si>
    <t>Ravintolapäällikkö</t>
  </si>
  <si>
    <t>Rekrytointiasiantuntija</t>
  </si>
  <si>
    <t>Vesihuoltoasentaja</t>
  </si>
  <si>
    <t>Vuoroesimies</t>
  </si>
  <si>
    <t>Asunnontarkastaja</t>
  </si>
  <si>
    <t>Emäntä</t>
  </si>
  <si>
    <t>Hallintopäällikkö</t>
  </si>
  <si>
    <t>Keittiöapulainen</t>
  </si>
  <si>
    <t>Koulutussuunnittelija</t>
  </si>
  <si>
    <t>Kriisityöntekijä</t>
  </si>
  <si>
    <t>Logistiikka-assistentti</t>
  </si>
  <si>
    <t>Monipalvelutyöntekijä</t>
  </si>
  <si>
    <t>Palveluasiantuntija, helppi</t>
  </si>
  <si>
    <t>Perushoitaja</t>
  </si>
  <si>
    <t>Sovellusvastaava</t>
  </si>
  <si>
    <t>Tuotantoesimies</t>
  </si>
  <si>
    <t>Yrityskehittäjä</t>
  </si>
  <si>
    <t>Aineenopettaja</t>
  </si>
  <si>
    <t>Asuntotarkastaja</t>
  </si>
  <si>
    <t>Johdon sihteeri</t>
  </si>
  <si>
    <t>Koulutus- ja tutkimuspäällikkö</t>
  </si>
  <si>
    <t>Markkinointipäällikkö</t>
  </si>
  <si>
    <t>Markkinointisuunnittelija</t>
  </si>
  <si>
    <t>Putkiasentaja, vanhempi</t>
  </si>
  <si>
    <t>Rekrytointikoordinaattori</t>
  </si>
  <si>
    <t>Ryhmäpäällikkö</t>
  </si>
  <si>
    <t>Tarjoilija</t>
  </si>
  <si>
    <t>Tulkki</t>
  </si>
  <si>
    <t>Vaakatyöntekijä</t>
  </si>
  <si>
    <t>Vesilaitoksen hoitaja</t>
  </si>
  <si>
    <t>Yksikön päällikkö</t>
  </si>
  <si>
    <t>Analytiikka-asiantuntija</t>
  </si>
  <si>
    <t>Asiakaspalvelija</t>
  </si>
  <si>
    <t>Järjestelmäsuunnittelija</t>
  </si>
  <si>
    <t>Kiinteistöhuoltomies</t>
  </si>
  <si>
    <t>Laitteidenhoitaja</t>
  </si>
  <si>
    <t>Puhdistamon hoitaja</t>
  </si>
  <si>
    <t>Remonttimies</t>
  </si>
  <si>
    <t>Turvalaiteasentaja</t>
  </si>
  <si>
    <t>Työnohjaaja</t>
  </si>
  <si>
    <t>Varhaiskasvatuksen opettaja</t>
  </si>
  <si>
    <t>Yritysneuvoja</t>
  </si>
  <si>
    <t>Ajojärjestelijä</t>
  </si>
  <si>
    <t>Asiakassihteeri</t>
  </si>
  <si>
    <t>Erikoissuunnittelija</t>
  </si>
  <si>
    <t>Henkilöstökoordinaattori</t>
  </si>
  <si>
    <t>Henkilöstösihteeri</t>
  </si>
  <si>
    <t>Integraatioasiantuntija</t>
  </si>
  <si>
    <t>Keittiötyönjohtaja</t>
  </si>
  <si>
    <t>Korjausmies</t>
  </si>
  <si>
    <t>Koulutuspalvelusihteeri</t>
  </si>
  <si>
    <t>Laitospalveluohjaaja</t>
  </si>
  <si>
    <t>Palveluassistentti</t>
  </si>
  <si>
    <t>Palvelukoordinaattori</t>
  </si>
  <si>
    <t>Puuseppä</t>
  </si>
  <si>
    <t>Päällikkö</t>
  </si>
  <si>
    <t>Ravitsemistyönjohtaja</t>
  </si>
  <si>
    <t>Suunnitteluinsinööri</t>
  </si>
  <si>
    <t>Talouskoordinaattori</t>
  </si>
  <si>
    <t>Terveydenhoitaja</t>
  </si>
  <si>
    <t>Tietopalvelusihteeri</t>
  </si>
  <si>
    <t>Tietoturva-asiantuntija</t>
  </si>
  <si>
    <t>Vastaava sairaanhoitaja</t>
  </si>
  <si>
    <t>Ympäristöinsinööri</t>
  </si>
  <si>
    <t>Alueisännöitsijä</t>
  </si>
  <si>
    <t>Ammatillinen ohjaaja</t>
  </si>
  <si>
    <t>Hankintapäällikkö</t>
  </si>
  <si>
    <t>Henkilöstöpalveluiden vastaava asiantuntija</t>
  </si>
  <si>
    <t>Ict-arkkitehti</t>
  </si>
  <si>
    <t>IT-tukihenkilö</t>
  </si>
  <si>
    <t>Kehitysjohtaja</t>
  </si>
  <si>
    <t>Kiinteistöhuoltaja</t>
  </si>
  <si>
    <t>Konsultti</t>
  </si>
  <si>
    <t>Kuntohoitaja</t>
  </si>
  <si>
    <t>Ostoreskontranhoitaja</t>
  </si>
  <si>
    <t>Projektisihteeri</t>
  </si>
  <si>
    <t>Siivoustyönohjaaja</t>
  </si>
  <si>
    <t>Tuotantoassistentti</t>
  </si>
  <si>
    <t>Asiakkuusvastaava</t>
  </si>
  <si>
    <t>Atk-ohjelmistosuunnittelija</t>
  </si>
  <si>
    <t>Erikoisammattimies</t>
  </si>
  <si>
    <t>Hankepäällikkö</t>
  </si>
  <si>
    <t>HR-assistentti</t>
  </si>
  <si>
    <t>Kohde-esimies</t>
  </si>
  <si>
    <t>Koulutussihteeri</t>
  </si>
  <si>
    <t>Logistiikkatyöntekijä</t>
  </si>
  <si>
    <t>Nuorisotyön ohjaaja</t>
  </si>
  <si>
    <t>Palveluasiantuntija, liikunta</t>
  </si>
  <si>
    <t>RAU-valvoja</t>
  </si>
  <si>
    <t>Talousasiantuntija</t>
  </si>
  <si>
    <t>Tietohallintopäällikkö</t>
  </si>
  <si>
    <t>Tietojärjestelmäasiantuntija</t>
  </si>
  <si>
    <t>Toimistopäällikkö</t>
  </si>
  <si>
    <t>Toimistotyöntekijä</t>
  </si>
  <si>
    <t>Tulkkikoordinaattori</t>
  </si>
  <si>
    <t>Työterveyshuollon sihteeri</t>
  </si>
  <si>
    <t>Vastaava ohjaaja</t>
  </si>
  <si>
    <t>AVAINTA:N 2020 KUUKAUSIPALKKAISTEN TILASTOLIITE (PERUSPALKKATIETOJA)</t>
  </si>
  <si>
    <t>Lukumäärä*</t>
  </si>
  <si>
    <t>Keskiarvo</t>
  </si>
  <si>
    <t>Desiili 10</t>
  </si>
  <si>
    <t>Mediaani</t>
  </si>
  <si>
    <t>Desiili 90</t>
  </si>
  <si>
    <t>Kaikki</t>
  </si>
  <si>
    <t>*) Lukumäärät ovat kokoaikaisia täyttä palkkaa saavia</t>
  </si>
  <si>
    <t xml:space="preserve"> </t>
  </si>
  <si>
    <t>Kokemuslisien lukumäärä</t>
  </si>
  <si>
    <t>AVAINTA 2020: KUUKAUSIPALKKAISTEN ANSIORAKENNE (Kokoaikaiset täyttä palkkaa saavat)</t>
  </si>
  <si>
    <t>Keskiarvo, €/kk, kaikki</t>
  </si>
  <si>
    <t>Saajien lukumäärä</t>
  </si>
  <si>
    <t>Keskiarvo, €/kk /saaja</t>
  </si>
  <si>
    <t>Kaikki yhteensä</t>
  </si>
  <si>
    <t>Peruspalkka, tehtäväkohtainen palkka</t>
  </si>
  <si>
    <t>Kokemuslisät</t>
  </si>
  <si>
    <t>Määrävuosilisät</t>
  </si>
  <si>
    <t>Syrjäseutulisä</t>
  </si>
  <si>
    <t>Henkilökohtainen lisä</t>
  </si>
  <si>
    <t>Luottamusmieskorvaus</t>
  </si>
  <si>
    <t>Varsinaisen työsuojeluvaltuutetun korvaus</t>
  </si>
  <si>
    <t>Määräaikainen palkanlisä</t>
  </si>
  <si>
    <t>Luontoisetu, kaikki verolliset</t>
  </si>
  <si>
    <t>Muu säännölliseltä työajalta maksettu palkanlisä, euromääräinen</t>
  </si>
  <si>
    <t>Muu säännölliseltä työajalta maksettu palkanlisä, prosenttiperusteinen</t>
  </si>
  <si>
    <t>Vuorotyölisä</t>
  </si>
  <si>
    <t>Iltatyökorvaus</t>
  </si>
  <si>
    <t>Aattokorvaus</t>
  </si>
  <si>
    <t>Lauantaityökorvaus</t>
  </si>
  <si>
    <t>Sunnuntaityökorvaus</t>
  </si>
  <si>
    <t>Yötyökorvaus</t>
  </si>
  <si>
    <t>Vuosilomapalkan lisäys (jakso- ja vuorotyössä)</t>
  </si>
  <si>
    <t>Säännöllisen työajan ansio</t>
  </si>
  <si>
    <t>Ylityökorvaus 50 %</t>
  </si>
  <si>
    <t>Ylityökorvaus 100 %</t>
  </si>
  <si>
    <t>Lisätyökorvaus</t>
  </si>
  <si>
    <t>Muu lisä- tai ylityöajalta maksettu lisä, euromääräinen</t>
  </si>
  <si>
    <t>Muu lisä- tai ylityöajalta maksettu lisä, prosenttiperusteinen</t>
  </si>
  <si>
    <t>Korvaus viikottaisen vapaan menettämisestä</t>
  </si>
  <si>
    <t>Hälytysraha</t>
  </si>
  <si>
    <t>Hätätyökorvaus</t>
  </si>
  <si>
    <t>Varallaolokorvaus, asunnossa</t>
  </si>
  <si>
    <t>Varallaolokorvaus, vapaamuotoinen</t>
  </si>
  <si>
    <t>Kokonaisansio</t>
  </si>
  <si>
    <t>Ylityökorvaukset</t>
  </si>
  <si>
    <t>Varallaolokorvaus</t>
  </si>
  <si>
    <t>Lomakorvaus</t>
  </si>
  <si>
    <t>Lomaraha</t>
  </si>
  <si>
    <t>Säännöllisen työajan ansio (sis tulospalkkiot)</t>
  </si>
  <si>
    <t>Kokonaisansio (sis tulospalkkiot)</t>
  </si>
  <si>
    <t>AVAINTA 2020: Palkkatietoja peruspalkkaluokituksen mukaan (kokoaikaiset täyttä palkkaa saavat)</t>
  </si>
  <si>
    <t>Peruspalkkaluokitus</t>
  </si>
  <si>
    <t>Euromääräiset lisät yhteensä</t>
  </si>
  <si>
    <t>hkerroin</t>
  </si>
  <si>
    <t>1 400 - 1 599</t>
  </si>
  <si>
    <t>1 600 - 1 799</t>
  </si>
  <si>
    <t>1 800 - 1 999</t>
  </si>
  <si>
    <t>2 000 - 2 199</t>
  </si>
  <si>
    <t>2 200 - 2 399</t>
  </si>
  <si>
    <t>2 400 - 2 599</t>
  </si>
  <si>
    <t>2 600 - 2 799</t>
  </si>
  <si>
    <t>2 800 - 2 999</t>
  </si>
  <si>
    <t>3 000 - 3 199</t>
  </si>
  <si>
    <t>3 200 - 3 399</t>
  </si>
  <si>
    <t>3 400 - 3 599</t>
  </si>
  <si>
    <t>3 600 - 3 799</t>
  </si>
  <si>
    <t>3 800 - 3 999</t>
  </si>
  <si>
    <t>4 000 - 4 199</t>
  </si>
  <si>
    <t>4 200 - 4 399</t>
  </si>
  <si>
    <t>4 400 - 4 599</t>
  </si>
  <si>
    <t>4 600 - 4 799</t>
  </si>
  <si>
    <t>4 800 - 4 999</t>
  </si>
  <si>
    <t>5 000 ja yli</t>
  </si>
  <si>
    <t>Kertapalkkio*</t>
  </si>
  <si>
    <t>Tulospalkkio*</t>
  </si>
  <si>
    <t>*) Nämä lisät jaettu 12:lla, jotta saatu kuukausitason tieto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</si>
</sst>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.0\ %"/>
    <numFmt numFmtId="166" formatCode="_-* #,##0\ _€_-;\-* #,##0\ _€_-;_-* &quot;-&quot;??\ _€_-;_-@_-"/>
    <numFmt numFmtId="167" formatCode="0.0"/>
    <numFmt numFmtId="168" formatCode="#,##0_ ;\-#,##0\ "/>
    <numFmt numFmtId="169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95">
    <xf numFmtId="0" fontId="0" fillId="0" borderId="0" xfId="0"/>
    <xf numFmtId="165" fontId="0" fillId="0" borderId="9" xfId="1" applyNumberFormat="1" applyFont="1" applyBorder="1"/>
    <xf numFmtId="2" fontId="2" fillId="0" borderId="9" xfId="0" applyNumberFormat="1" applyFont="1" applyBorder="1" applyAlignment="1">
      <alignment horizontal="center" vertical="center"/>
    </xf>
    <xf numFmtId="0" fontId="2" fillId="0" borderId="0" xfId="0" applyFont="1"/>
    <xf numFmtId="166" fontId="0" fillId="0" borderId="19" xfId="4" applyNumberFormat="1" applyFont="1" applyBorder="1" applyAlignment="1">
      <alignment horizontal="center" vertical="center"/>
    </xf>
    <xf numFmtId="166" fontId="0" fillId="0" borderId="21" xfId="4" applyNumberFormat="1" applyFont="1" applyBorder="1" applyAlignment="1">
      <alignment horizontal="center" vertical="center"/>
    </xf>
    <xf numFmtId="166" fontId="0" fillId="0" borderId="57" xfId="4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/>
    <xf numFmtId="2" fontId="2" fillId="0" borderId="16" xfId="0" applyNumberFormat="1" applyFont="1" applyBorder="1" applyAlignment="1">
      <alignment horizontal="center" vertical="center"/>
    </xf>
    <xf numFmtId="166" fontId="2" fillId="0" borderId="23" xfId="4" applyNumberFormat="1" applyFont="1" applyBorder="1" applyAlignment="1">
      <alignment horizontal="center" vertical="center"/>
    </xf>
    <xf numFmtId="168" fontId="2" fillId="0" borderId="0" xfId="4" applyNumberFormat="1" applyFont="1" applyAlignment="1">
      <alignment horizontal="center" vertical="center"/>
    </xf>
    <xf numFmtId="168" fontId="0" fillId="0" borderId="0" xfId="4" applyNumberFormat="1" applyFont="1" applyAlignment="1">
      <alignment horizontal="center" vertical="center"/>
    </xf>
    <xf numFmtId="168" fontId="0" fillId="0" borderId="7" xfId="4" applyNumberFormat="1" applyFont="1" applyBorder="1" applyAlignment="1">
      <alignment horizontal="center" vertical="center"/>
    </xf>
    <xf numFmtId="168" fontId="0" fillId="0" borderId="0" xfId="4" applyNumberFormat="1" applyFont="1" applyBorder="1" applyAlignment="1">
      <alignment horizontal="center" vertical="center"/>
    </xf>
    <xf numFmtId="0" fontId="2" fillId="0" borderId="32" xfId="0" applyFont="1" applyBorder="1"/>
    <xf numFmtId="0" fontId="2" fillId="0" borderId="31" xfId="0" applyFont="1" applyBorder="1"/>
    <xf numFmtId="0" fontId="2" fillId="0" borderId="43" xfId="0" applyFont="1" applyBorder="1"/>
    <xf numFmtId="0" fontId="2" fillId="0" borderId="24" xfId="0" applyFont="1" applyBorder="1" applyAlignment="1">
      <alignment horizontal="center" vertical="center"/>
    </xf>
    <xf numFmtId="165" fontId="0" fillId="0" borderId="62" xfId="1" applyNumberFormat="1" applyFont="1" applyBorder="1"/>
    <xf numFmtId="168" fontId="0" fillId="0" borderId="12" xfId="4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8" fontId="2" fillId="0" borderId="11" xfId="4" applyNumberFormat="1" applyFont="1" applyBorder="1" applyAlignment="1">
      <alignment horizontal="center" vertical="center"/>
    </xf>
    <xf numFmtId="3" fontId="2" fillId="0" borderId="26" xfId="0" applyNumberFormat="1" applyFont="1" applyBorder="1"/>
    <xf numFmtId="3" fontId="2" fillId="0" borderId="28" xfId="0" applyNumberFormat="1" applyFont="1" applyBorder="1" applyAlignment="1">
      <alignment horizontal="center" vertical="center"/>
    </xf>
    <xf numFmtId="4" fontId="2" fillId="0" borderId="28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/>
    </xf>
    <xf numFmtId="4" fontId="2" fillId="0" borderId="0" xfId="0" applyNumberFormat="1" applyFont="1"/>
    <xf numFmtId="165" fontId="2" fillId="0" borderId="28" xfId="1" applyNumberFormat="1" applyFont="1" applyBorder="1"/>
    <xf numFmtId="165" fontId="2" fillId="0" borderId="63" xfId="1" applyNumberFormat="1" applyFont="1" applyBorder="1"/>
    <xf numFmtId="2" fontId="2" fillId="0" borderId="28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3" fontId="2" fillId="0" borderId="54" xfId="4" applyNumberFormat="1" applyFont="1" applyBorder="1" applyAlignment="1">
      <alignment horizontal="center" vertical="center"/>
    </xf>
    <xf numFmtId="3" fontId="0" fillId="0" borderId="52" xfId="4" applyNumberFormat="1" applyFont="1" applyBorder="1" applyAlignment="1">
      <alignment horizontal="center" vertical="center"/>
    </xf>
    <xf numFmtId="3" fontId="0" fillId="0" borderId="53" xfId="4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7" fontId="0" fillId="0" borderId="5" xfId="0" applyNumberFormat="1" applyBorder="1" applyAlignment="1">
      <alignment horizontal="center" vertical="center"/>
    </xf>
    <xf numFmtId="167" fontId="0" fillId="0" borderId="20" xfId="0" applyNumberFormat="1" applyBorder="1" applyAlignment="1">
      <alignment horizontal="center" vertical="center"/>
    </xf>
    <xf numFmtId="167" fontId="0" fillId="0" borderId="0" xfId="0" applyNumberFormat="1"/>
    <xf numFmtId="167" fontId="0" fillId="0" borderId="0" xfId="0" applyNumberFormat="1" applyAlignment="1">
      <alignment horizontal="center" vertical="center"/>
    </xf>
    <xf numFmtId="167" fontId="0" fillId="0" borderId="22" xfId="0" applyNumberFormat="1" applyBorder="1" applyAlignment="1">
      <alignment horizontal="center" vertical="center"/>
    </xf>
    <xf numFmtId="167" fontId="0" fillId="0" borderId="58" xfId="0" applyNumberFormat="1" applyBorder="1" applyAlignment="1">
      <alignment horizontal="center" vertical="center"/>
    </xf>
    <xf numFmtId="167" fontId="0" fillId="0" borderId="45" xfId="0" applyNumberForma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7" fillId="0" borderId="0" xfId="5" applyFont="1"/>
    <xf numFmtId="4" fontId="7" fillId="0" borderId="15" xfId="0" applyNumberFormat="1" applyFont="1" applyBorder="1" applyAlignment="1">
      <alignment horizontal="left" wrapText="1"/>
    </xf>
    <xf numFmtId="3" fontId="7" fillId="0" borderId="13" xfId="0" applyNumberFormat="1" applyFont="1" applyBorder="1" applyAlignment="1">
      <alignment horizontal="center" wrapText="1"/>
    </xf>
    <xf numFmtId="3" fontId="7" fillId="0" borderId="14" xfId="0" applyNumberFormat="1" applyFont="1" applyBorder="1" applyAlignment="1">
      <alignment horizontal="center" wrapText="1"/>
    </xf>
    <xf numFmtId="3" fontId="7" fillId="0" borderId="15" xfId="0" applyNumberFormat="1" applyFont="1" applyBorder="1" applyAlignment="1">
      <alignment horizontal="center" wrapText="1"/>
    </xf>
    <xf numFmtId="3" fontId="7" fillId="0" borderId="3" xfId="0" applyNumberFormat="1" applyFont="1" applyBorder="1" applyAlignment="1">
      <alignment horizontal="left" vertical="top" wrapText="1"/>
    </xf>
    <xf numFmtId="3" fontId="7" fillId="0" borderId="16" xfId="0" applyNumberFormat="1" applyFont="1" applyBorder="1" applyAlignment="1">
      <alignment horizontal="left" vertical="top" wrapText="1"/>
    </xf>
    <xf numFmtId="3" fontId="7" fillId="0" borderId="17" xfId="0" applyNumberFormat="1" applyFont="1" applyBorder="1" applyAlignment="1">
      <alignment horizontal="left" vertical="top" wrapText="1"/>
    </xf>
    <xf numFmtId="3" fontId="6" fillId="0" borderId="18" xfId="0" applyNumberFormat="1" applyFont="1" applyBorder="1" applyAlignment="1">
      <alignment horizontal="left" vertical="top" wrapText="1"/>
    </xf>
    <xf numFmtId="3" fontId="0" fillId="0" borderId="7" xfId="0" applyNumberFormat="1" applyBorder="1" applyAlignment="1">
      <alignment horizontal="center" vertical="center"/>
    </xf>
    <xf numFmtId="169" fontId="0" fillId="0" borderId="16" xfId="0" applyNumberFormat="1" applyBorder="1" applyAlignment="1">
      <alignment horizontal="center" vertical="center"/>
    </xf>
    <xf numFmtId="3" fontId="0" fillId="0" borderId="59" xfId="0" applyNumberFormat="1" applyBorder="1" applyAlignment="1">
      <alignment horizontal="center" vertical="center"/>
    </xf>
    <xf numFmtId="169" fontId="0" fillId="0" borderId="17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69" fontId="0" fillId="0" borderId="18" xfId="0" applyNumberFormat="1" applyBorder="1" applyAlignment="1">
      <alignment horizontal="center" vertical="center"/>
    </xf>
    <xf numFmtId="3" fontId="6" fillId="0" borderId="0" xfId="0" applyNumberFormat="1" applyFont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0" xfId="0" applyFont="1"/>
    <xf numFmtId="4" fontId="0" fillId="0" borderId="0" xfId="0" applyNumberFormat="1"/>
    <xf numFmtId="3" fontId="0" fillId="0" borderId="1" xfId="0" applyNumberFormat="1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left" wrapText="1"/>
    </xf>
    <xf numFmtId="4" fontId="0" fillId="0" borderId="2" xfId="0" applyNumberFormat="1" applyBorder="1" applyAlignment="1">
      <alignment horizontal="left" wrapText="1"/>
    </xf>
    <xf numFmtId="4" fontId="0" fillId="0" borderId="25" xfId="0" applyNumberFormat="1" applyBorder="1" applyAlignment="1">
      <alignment horizontal="left" wrapText="1"/>
    </xf>
    <xf numFmtId="4" fontId="0" fillId="0" borderId="0" xfId="0" applyNumberFormat="1" applyAlignment="1">
      <alignment wrapText="1"/>
    </xf>
    <xf numFmtId="0" fontId="0" fillId="0" borderId="32" xfId="0" applyBorder="1"/>
    <xf numFmtId="3" fontId="0" fillId="0" borderId="0" xfId="0" applyNumberFormat="1"/>
    <xf numFmtId="3" fontId="0" fillId="0" borderId="27" xfId="0" applyNumberFormat="1" applyBorder="1"/>
    <xf numFmtId="4" fontId="0" fillId="0" borderId="7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left"/>
    </xf>
    <xf numFmtId="3" fontId="0" fillId="0" borderId="6" xfId="0" applyNumberFormat="1" applyBorder="1"/>
    <xf numFmtId="0" fontId="6" fillId="0" borderId="0" xfId="0" applyFont="1"/>
    <xf numFmtId="0" fontId="7" fillId="0" borderId="0" xfId="0" applyFont="1"/>
    <xf numFmtId="9" fontId="6" fillId="0" borderId="0" xfId="1" applyFont="1" applyAlignment="1"/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0" fontId="0" fillId="0" borderId="57" xfId="0" applyBorder="1"/>
    <xf numFmtId="0" fontId="0" fillId="0" borderId="8" xfId="0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21" xfId="0" applyBorder="1"/>
    <xf numFmtId="2" fontId="0" fillId="0" borderId="7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23" xfId="0" applyBorder="1"/>
    <xf numFmtId="2" fontId="0" fillId="0" borderId="11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35" xfId="0" applyBorder="1"/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left" wrapText="1"/>
    </xf>
    <xf numFmtId="4" fontId="7" fillId="0" borderId="5" xfId="0" applyNumberFormat="1" applyFont="1" applyBorder="1" applyAlignment="1">
      <alignment horizontal="left" wrapText="1"/>
    </xf>
    <xf numFmtId="3" fontId="6" fillId="0" borderId="43" xfId="0" applyNumberFormat="1" applyFont="1" applyBorder="1" applyAlignment="1">
      <alignment horizontal="center" wrapText="1"/>
    </xf>
    <xf numFmtId="4" fontId="7" fillId="0" borderId="23" xfId="0" applyNumberFormat="1" applyFont="1" applyBorder="1" applyAlignment="1">
      <alignment horizontal="left" wrapText="1"/>
    </xf>
    <xf numFmtId="4" fontId="7" fillId="0" borderId="12" xfId="0" applyNumberFormat="1" applyFont="1" applyBorder="1" applyAlignment="1">
      <alignment horizontal="left" wrapText="1"/>
    </xf>
    <xf numFmtId="3" fontId="7" fillId="0" borderId="47" xfId="0" applyNumberFormat="1" applyFont="1" applyBorder="1" applyAlignment="1">
      <alignment horizontal="center" vertical="center" wrapText="1"/>
    </xf>
    <xf numFmtId="3" fontId="7" fillId="0" borderId="48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wrapText="1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vertical="top"/>
    </xf>
    <xf numFmtId="0" fontId="7" fillId="0" borderId="22" xfId="0" applyFont="1" applyBorder="1" applyAlignment="1">
      <alignment horizontal="left"/>
    </xf>
    <xf numFmtId="0" fontId="7" fillId="0" borderId="22" xfId="0" applyFont="1" applyBorder="1"/>
    <xf numFmtId="2" fontId="7" fillId="0" borderId="23" xfId="0" applyNumberFormat="1" applyFont="1" applyBorder="1" applyAlignment="1">
      <alignment vertical="top"/>
    </xf>
    <xf numFmtId="0" fontId="1" fillId="0" borderId="0" xfId="0" applyFont="1"/>
    <xf numFmtId="0" fontId="1" fillId="0" borderId="38" xfId="0" applyFont="1" applyBorder="1" applyAlignment="1">
      <alignment wrapText="1"/>
    </xf>
    <xf numFmtId="0" fontId="1" fillId="0" borderId="39" xfId="0" applyFont="1" applyBorder="1" applyAlignment="1">
      <alignment vertical="top"/>
    </xf>
    <xf numFmtId="166" fontId="1" fillId="0" borderId="9" xfId="4" applyNumberFormat="1" applyFont="1" applyBorder="1" applyAlignment="1">
      <alignment horizontal="center" vertical="center"/>
    </xf>
    <xf numFmtId="4" fontId="1" fillId="0" borderId="4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1" fillId="0" borderId="21" xfId="0" applyFont="1" applyBorder="1"/>
    <xf numFmtId="0" fontId="1" fillId="0" borderId="33" xfId="0" applyFont="1" applyBorder="1"/>
    <xf numFmtId="166" fontId="1" fillId="0" borderId="7" xfId="4" applyNumberFormat="1" applyFont="1" applyBorder="1" applyAlignment="1">
      <alignment horizontal="center" vertical="center"/>
    </xf>
    <xf numFmtId="0" fontId="1" fillId="0" borderId="23" xfId="0" applyFont="1" applyBorder="1"/>
    <xf numFmtId="0" fontId="1" fillId="0" borderId="34" xfId="0" applyFont="1" applyBorder="1"/>
    <xf numFmtId="166" fontId="1" fillId="0" borderId="11" xfId="4" applyNumberFormat="1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6" fillId="0" borderId="0" xfId="3" applyNumberFormat="1" applyFont="1" applyAlignment="1">
      <alignment vertical="center"/>
    </xf>
    <xf numFmtId="0" fontId="0" fillId="0" borderId="5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3" fontId="6" fillId="0" borderId="0" xfId="0" applyNumberFormat="1" applyFont="1" applyAlignment="1">
      <alignment horizontal="left" vertical="center"/>
    </xf>
    <xf numFmtId="3" fontId="7" fillId="0" borderId="35" xfId="0" applyNumberFormat="1" applyFont="1" applyBorder="1" applyAlignment="1">
      <alignment horizontal="left" wrapText="1"/>
    </xf>
    <xf numFmtId="4" fontId="7" fillId="0" borderId="35" xfId="0" applyNumberFormat="1" applyFont="1" applyBorder="1" applyAlignment="1">
      <alignment horizontal="left" wrapText="1"/>
    </xf>
    <xf numFmtId="3" fontId="7" fillId="0" borderId="41" xfId="0" applyNumberFormat="1" applyFont="1" applyBorder="1" applyAlignment="1">
      <alignment horizontal="left" vertical="top" wrapText="1"/>
    </xf>
    <xf numFmtId="3" fontId="6" fillId="0" borderId="51" xfId="0" applyNumberFormat="1" applyFont="1" applyBorder="1" applyAlignment="1">
      <alignment horizontal="left"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4" fontId="2" fillId="0" borderId="56" xfId="0" applyNumberFormat="1" applyFont="1" applyBorder="1" applyAlignment="1">
      <alignment horizontal="center" vertical="center"/>
    </xf>
    <xf numFmtId="9" fontId="0" fillId="0" borderId="0" xfId="1" applyFont="1"/>
    <xf numFmtId="0" fontId="1" fillId="0" borderId="19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" fontId="7" fillId="0" borderId="0" xfId="0" applyNumberFormat="1" applyFont="1" applyAlignment="1">
      <alignment vertical="top"/>
    </xf>
    <xf numFmtId="0" fontId="7" fillId="0" borderId="20" xfId="0" applyFont="1" applyBorder="1"/>
    <xf numFmtId="0" fontId="6" fillId="0" borderId="24" xfId="0" applyFont="1" applyBorder="1"/>
    <xf numFmtId="3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1" fillId="0" borderId="33" xfId="0" applyFont="1" applyFill="1" applyBorder="1"/>
    <xf numFmtId="166" fontId="1" fillId="0" borderId="7" xfId="4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Border="1"/>
    <xf numFmtId="3" fontId="1" fillId="0" borderId="0" xfId="0" applyNumberFormat="1" applyFont="1" applyFill="1" applyBorder="1" applyAlignment="1">
      <alignment horizontal="center" vertical="center"/>
    </xf>
    <xf numFmtId="166" fontId="1" fillId="0" borderId="0" xfId="4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61" xfId="0" applyFont="1" applyBorder="1" applyAlignment="1">
      <alignment horizontal="center" vertical="top"/>
    </xf>
    <xf numFmtId="0" fontId="0" fillId="0" borderId="59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3" fontId="7" fillId="0" borderId="50" xfId="0" applyNumberFormat="1" applyFont="1" applyBorder="1" applyAlignment="1">
      <alignment horizontal="center"/>
    </xf>
    <xf numFmtId="3" fontId="7" fillId="0" borderId="42" xfId="0" applyNumberFormat="1" applyFont="1" applyBorder="1" applyAlignment="1">
      <alignment horizontal="center"/>
    </xf>
    <xf numFmtId="3" fontId="2" fillId="0" borderId="10" xfId="0" applyNumberFormat="1" applyFont="1" applyBorder="1"/>
    <xf numFmtId="3" fontId="2" fillId="0" borderId="65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3" fontId="0" fillId="0" borderId="59" xfId="0" applyNumberFormat="1" applyBorder="1"/>
    <xf numFmtId="3" fontId="0" fillId="0" borderId="7" xfId="0" applyNumberFormat="1" applyBorder="1"/>
    <xf numFmtId="4" fontId="0" fillId="0" borderId="59" xfId="0" applyNumberFormat="1" applyBorder="1" applyAlignment="1">
      <alignment horizontal="center" vertical="center"/>
    </xf>
  </cellXfs>
  <cellStyles count="6">
    <cellStyle name="Normaali" xfId="0" builtinId="0"/>
    <cellStyle name="Normaali 2" xfId="3" xr:uid="{66247171-8604-4E86-AD1B-D300303ECEA8}"/>
    <cellStyle name="Normaali_Työaikamuoto" xfId="5" xr:uid="{6AE897BE-7B83-494A-A186-89307D82ED47}"/>
    <cellStyle name="Normal_Keski-iät" xfId="2" xr:uid="{B01F226E-5A69-4E85-8D24-5853A5B87624}"/>
    <cellStyle name="Pilkku" xfId="4" builtinId="3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F7287-4525-453A-A469-D7CAF2B83FCF}">
  <dimension ref="A1:E61"/>
  <sheetViews>
    <sheetView zoomScale="70" zoomScaleNormal="70" workbookViewId="0">
      <selection activeCell="B58" sqref="B58:E61"/>
    </sheetView>
  </sheetViews>
  <sheetFormatPr defaultColWidth="8.88671875" defaultRowHeight="14.4" x14ac:dyDescent="0.3"/>
  <cols>
    <col min="1" max="1" width="24.44140625" customWidth="1"/>
    <col min="2" max="2" width="13.6640625" customWidth="1"/>
    <col min="3" max="3" width="20.5546875" customWidth="1"/>
    <col min="4" max="4" width="12.6640625" customWidth="1"/>
  </cols>
  <sheetData>
    <row r="1" spans="1:5" x14ac:dyDescent="0.3">
      <c r="A1" s="43" t="s">
        <v>0</v>
      </c>
    </row>
    <row r="2" spans="1:5" x14ac:dyDescent="0.3">
      <c r="A2" s="59" t="s">
        <v>1</v>
      </c>
    </row>
    <row r="3" spans="1:5" ht="15" thickBot="1" x14ac:dyDescent="0.35"/>
    <row r="4" spans="1:5" x14ac:dyDescent="0.3">
      <c r="A4" s="15" t="s">
        <v>2</v>
      </c>
      <c r="B4" s="16" t="s">
        <v>3</v>
      </c>
      <c r="C4" s="16" t="s">
        <v>4</v>
      </c>
      <c r="D4" s="16" t="s">
        <v>5</v>
      </c>
      <c r="E4" s="17" t="s">
        <v>6</v>
      </c>
    </row>
    <row r="5" spans="1:5" ht="13.2" customHeight="1" x14ac:dyDescent="0.3">
      <c r="A5" s="182" t="s">
        <v>7</v>
      </c>
      <c r="B5" s="184" t="s">
        <v>8</v>
      </c>
      <c r="C5" s="60" t="s">
        <v>9</v>
      </c>
      <c r="D5" s="53">
        <v>6931</v>
      </c>
      <c r="E5" s="54">
        <v>45.505410474678939</v>
      </c>
    </row>
    <row r="6" spans="1:5" ht="13.2" customHeight="1" x14ac:dyDescent="0.3">
      <c r="A6" s="183"/>
      <c r="B6" s="181"/>
      <c r="C6" s="60" t="s">
        <v>10</v>
      </c>
      <c r="D6" s="53">
        <v>437</v>
      </c>
      <c r="E6" s="54">
        <v>43.430205949656745</v>
      </c>
    </row>
    <row r="7" spans="1:5" ht="13.2" customHeight="1" x14ac:dyDescent="0.3">
      <c r="A7" s="183"/>
      <c r="B7" s="181"/>
      <c r="C7" s="60" t="s">
        <v>11</v>
      </c>
      <c r="D7" s="53">
        <v>246</v>
      </c>
      <c r="E7" s="54">
        <v>42.040650406504042</v>
      </c>
    </row>
    <row r="8" spans="1:5" ht="13.2" customHeight="1" x14ac:dyDescent="0.3">
      <c r="A8" s="183"/>
      <c r="B8" s="181"/>
      <c r="C8" s="61" t="s">
        <v>12</v>
      </c>
      <c r="D8" s="55">
        <v>7614</v>
      </c>
      <c r="E8" s="56">
        <v>45.274363015497741</v>
      </c>
    </row>
    <row r="9" spans="1:5" ht="13.2" customHeight="1" x14ac:dyDescent="0.3">
      <c r="A9" s="183"/>
      <c r="B9" s="181" t="s">
        <v>13</v>
      </c>
      <c r="C9" s="60" t="s">
        <v>9</v>
      </c>
      <c r="D9" s="53">
        <v>15575</v>
      </c>
      <c r="E9" s="54">
        <v>48.351589085072526</v>
      </c>
    </row>
    <row r="10" spans="1:5" ht="13.2" customHeight="1" x14ac:dyDescent="0.3">
      <c r="A10" s="183"/>
      <c r="B10" s="181"/>
      <c r="C10" s="60" t="s">
        <v>10</v>
      </c>
      <c r="D10" s="53">
        <v>2034</v>
      </c>
      <c r="E10" s="54">
        <v>48.529006882989208</v>
      </c>
    </row>
    <row r="11" spans="1:5" ht="13.2" customHeight="1" x14ac:dyDescent="0.3">
      <c r="A11" s="183"/>
      <c r="B11" s="181"/>
      <c r="C11" s="60" t="s">
        <v>11</v>
      </c>
      <c r="D11" s="53">
        <v>909</v>
      </c>
      <c r="E11" s="54">
        <v>40.81078107810778</v>
      </c>
    </row>
    <row r="12" spans="1:5" ht="13.2" customHeight="1" x14ac:dyDescent="0.3">
      <c r="A12" s="183"/>
      <c r="B12" s="181"/>
      <c r="C12" s="61" t="s">
        <v>12</v>
      </c>
      <c r="D12" s="55">
        <v>18518</v>
      </c>
      <c r="E12" s="56">
        <v>48.000918025704578</v>
      </c>
    </row>
    <row r="13" spans="1:5" ht="13.2" customHeight="1" x14ac:dyDescent="0.3">
      <c r="A13" s="183"/>
      <c r="B13" s="181" t="s">
        <v>12</v>
      </c>
      <c r="C13" s="60" t="s">
        <v>9</v>
      </c>
      <c r="D13" s="53">
        <v>22506</v>
      </c>
      <c r="E13" s="54">
        <v>47.475073313782708</v>
      </c>
    </row>
    <row r="14" spans="1:5" ht="13.2" customHeight="1" x14ac:dyDescent="0.3">
      <c r="A14" s="183"/>
      <c r="B14" s="181"/>
      <c r="C14" s="60" t="s">
        <v>10</v>
      </c>
      <c r="D14" s="53">
        <v>2471</v>
      </c>
      <c r="E14" s="54">
        <v>47.627276406313221</v>
      </c>
    </row>
    <row r="15" spans="1:5" ht="13.2" customHeight="1" x14ac:dyDescent="0.3">
      <c r="A15" s="183"/>
      <c r="B15" s="181"/>
      <c r="C15" s="60" t="s">
        <v>11</v>
      </c>
      <c r="D15" s="53">
        <v>1155</v>
      </c>
      <c r="E15" s="54">
        <v>41.072727272727263</v>
      </c>
    </row>
    <row r="16" spans="1:5" ht="13.2" customHeight="1" x14ac:dyDescent="0.3">
      <c r="A16" s="183"/>
      <c r="B16" s="181"/>
      <c r="C16" s="61" t="s">
        <v>12</v>
      </c>
      <c r="D16" s="55">
        <v>26132</v>
      </c>
      <c r="E16" s="56">
        <v>47.206490127047097</v>
      </c>
    </row>
    <row r="17" spans="1:5" ht="13.2" customHeight="1" x14ac:dyDescent="0.3">
      <c r="A17" s="183" t="s">
        <v>14</v>
      </c>
      <c r="B17" s="181" t="s">
        <v>8</v>
      </c>
      <c r="C17" s="60" t="s">
        <v>9</v>
      </c>
      <c r="D17" s="53">
        <v>789</v>
      </c>
      <c r="E17" s="54">
        <v>38.396704689480366</v>
      </c>
    </row>
    <row r="18" spans="1:5" ht="13.2" customHeight="1" x14ac:dyDescent="0.3">
      <c r="A18" s="183"/>
      <c r="B18" s="181"/>
      <c r="C18" s="60" t="s">
        <v>10</v>
      </c>
      <c r="D18" s="53">
        <v>174</v>
      </c>
      <c r="E18" s="54">
        <v>38.787356321839113</v>
      </c>
    </row>
    <row r="19" spans="1:5" ht="13.2" customHeight="1" x14ac:dyDescent="0.3">
      <c r="A19" s="183"/>
      <c r="B19" s="181"/>
      <c r="C19" s="60" t="s">
        <v>11</v>
      </c>
      <c r="D19" s="53">
        <v>114</v>
      </c>
      <c r="E19" s="54">
        <v>38.315789473684205</v>
      </c>
    </row>
    <row r="20" spans="1:5" ht="13.2" customHeight="1" x14ac:dyDescent="0.3">
      <c r="A20" s="183"/>
      <c r="B20" s="181"/>
      <c r="C20" s="61" t="s">
        <v>12</v>
      </c>
      <c r="D20" s="55">
        <v>1077</v>
      </c>
      <c r="E20" s="56">
        <v>38.451253481894113</v>
      </c>
    </row>
    <row r="21" spans="1:5" ht="13.2" customHeight="1" x14ac:dyDescent="0.3">
      <c r="A21" s="183"/>
      <c r="B21" s="181" t="s">
        <v>13</v>
      </c>
      <c r="C21" s="60" t="s">
        <v>9</v>
      </c>
      <c r="D21" s="53">
        <v>2356</v>
      </c>
      <c r="E21" s="54">
        <v>40.435483870967786</v>
      </c>
    </row>
    <row r="22" spans="1:5" ht="13.2" customHeight="1" x14ac:dyDescent="0.3">
      <c r="A22" s="183"/>
      <c r="B22" s="181"/>
      <c r="C22" s="60" t="s">
        <v>10</v>
      </c>
      <c r="D22" s="53">
        <v>693</v>
      </c>
      <c r="E22" s="54">
        <v>41.737373737373765</v>
      </c>
    </row>
    <row r="23" spans="1:5" ht="13.2" customHeight="1" x14ac:dyDescent="0.3">
      <c r="A23" s="183"/>
      <c r="B23" s="181"/>
      <c r="C23" s="60" t="s">
        <v>11</v>
      </c>
      <c r="D23" s="53">
        <v>811</v>
      </c>
      <c r="E23" s="54">
        <v>45.024660912453761</v>
      </c>
    </row>
    <row r="24" spans="1:5" ht="13.2" customHeight="1" x14ac:dyDescent="0.3">
      <c r="A24" s="183"/>
      <c r="B24" s="181"/>
      <c r="C24" s="61" t="s">
        <v>12</v>
      </c>
      <c r="D24" s="55">
        <v>3860</v>
      </c>
      <c r="E24" s="56">
        <v>41.633419689119137</v>
      </c>
    </row>
    <row r="25" spans="1:5" ht="13.2" customHeight="1" x14ac:dyDescent="0.3">
      <c r="A25" s="183"/>
      <c r="B25" s="181" t="s">
        <v>12</v>
      </c>
      <c r="C25" s="60" t="s">
        <v>9</v>
      </c>
      <c r="D25" s="53">
        <v>3145</v>
      </c>
      <c r="E25" s="54">
        <v>39.924006359300357</v>
      </c>
    </row>
    <row r="26" spans="1:5" ht="13.2" customHeight="1" x14ac:dyDescent="0.3">
      <c r="A26" s="183"/>
      <c r="B26" s="181"/>
      <c r="C26" s="60" t="s">
        <v>10</v>
      </c>
      <c r="D26" s="53">
        <v>867</v>
      </c>
      <c r="E26" s="54">
        <v>41.145328719723146</v>
      </c>
    </row>
    <row r="27" spans="1:5" ht="13.2" customHeight="1" x14ac:dyDescent="0.3">
      <c r="A27" s="183"/>
      <c r="B27" s="181"/>
      <c r="C27" s="60" t="s">
        <v>11</v>
      </c>
      <c r="D27" s="53">
        <v>925</v>
      </c>
      <c r="E27" s="54">
        <v>44.197837837837888</v>
      </c>
    </row>
    <row r="28" spans="1:5" ht="13.2" customHeight="1" x14ac:dyDescent="0.3">
      <c r="A28" s="183"/>
      <c r="B28" s="181"/>
      <c r="C28" s="61" t="s">
        <v>12</v>
      </c>
      <c r="D28" s="55">
        <v>4937</v>
      </c>
      <c r="E28" s="56">
        <v>40.939234352845844</v>
      </c>
    </row>
    <row r="29" spans="1:5" ht="13.2" customHeight="1" x14ac:dyDescent="0.3">
      <c r="A29" s="183" t="s">
        <v>15</v>
      </c>
      <c r="B29" s="181" t="s">
        <v>8</v>
      </c>
      <c r="C29" s="60" t="s">
        <v>9</v>
      </c>
      <c r="D29" s="53">
        <v>18</v>
      </c>
      <c r="E29" s="54">
        <v>39.5</v>
      </c>
    </row>
    <row r="30" spans="1:5" ht="13.2" customHeight="1" x14ac:dyDescent="0.3">
      <c r="A30" s="183"/>
      <c r="B30" s="181"/>
      <c r="C30" s="60" t="s">
        <v>10</v>
      </c>
      <c r="D30" s="53">
        <v>10</v>
      </c>
      <c r="E30" s="54">
        <v>29.999999999999996</v>
      </c>
    </row>
    <row r="31" spans="1:5" ht="13.2" customHeight="1" x14ac:dyDescent="0.3">
      <c r="A31" s="183"/>
      <c r="B31" s="181"/>
      <c r="C31" s="60" t="s">
        <v>11</v>
      </c>
      <c r="D31" s="53">
        <v>1</v>
      </c>
      <c r="E31" s="54">
        <v>19</v>
      </c>
    </row>
    <row r="32" spans="1:5" ht="13.2" customHeight="1" x14ac:dyDescent="0.3">
      <c r="A32" s="183"/>
      <c r="B32" s="181"/>
      <c r="C32" s="61" t="s">
        <v>12</v>
      </c>
      <c r="D32" s="55">
        <v>29</v>
      </c>
      <c r="E32" s="56">
        <v>35.517241379310349</v>
      </c>
    </row>
    <row r="33" spans="1:5" ht="13.2" customHeight="1" x14ac:dyDescent="0.3">
      <c r="A33" s="183"/>
      <c r="B33" s="181" t="s">
        <v>13</v>
      </c>
      <c r="C33" s="60" t="s">
        <v>9</v>
      </c>
      <c r="D33" s="53">
        <v>51</v>
      </c>
      <c r="E33" s="54">
        <v>37.627450980392162</v>
      </c>
    </row>
    <row r="34" spans="1:5" ht="13.2" customHeight="1" x14ac:dyDescent="0.3">
      <c r="A34" s="183"/>
      <c r="B34" s="181"/>
      <c r="C34" s="60" t="s">
        <v>10</v>
      </c>
      <c r="D34" s="53">
        <v>20</v>
      </c>
      <c r="E34" s="54">
        <v>35.9</v>
      </c>
    </row>
    <row r="35" spans="1:5" ht="13.2" customHeight="1" x14ac:dyDescent="0.3">
      <c r="A35" s="183"/>
      <c r="B35" s="181"/>
      <c r="C35" s="60" t="s">
        <v>11</v>
      </c>
      <c r="D35" s="53">
        <v>1</v>
      </c>
      <c r="E35" s="54">
        <v>29</v>
      </c>
    </row>
    <row r="36" spans="1:5" ht="13.2" customHeight="1" x14ac:dyDescent="0.3">
      <c r="A36" s="183"/>
      <c r="B36" s="181"/>
      <c r="C36" s="61" t="s">
        <v>12</v>
      </c>
      <c r="D36" s="55">
        <v>72</v>
      </c>
      <c r="E36" s="56">
        <v>37.027777777777779</v>
      </c>
    </row>
    <row r="37" spans="1:5" ht="13.2" customHeight="1" x14ac:dyDescent="0.3">
      <c r="A37" s="183"/>
      <c r="B37" s="181" t="s">
        <v>12</v>
      </c>
      <c r="C37" s="60" t="s">
        <v>9</v>
      </c>
      <c r="D37" s="53">
        <v>69</v>
      </c>
      <c r="E37" s="54">
        <v>38.115942028985515</v>
      </c>
    </row>
    <row r="38" spans="1:5" ht="13.2" customHeight="1" x14ac:dyDescent="0.3">
      <c r="A38" s="183"/>
      <c r="B38" s="181"/>
      <c r="C38" s="60" t="s">
        <v>10</v>
      </c>
      <c r="D38" s="53">
        <v>30</v>
      </c>
      <c r="E38" s="54">
        <v>33.93333333333333</v>
      </c>
    </row>
    <row r="39" spans="1:5" ht="13.2" customHeight="1" x14ac:dyDescent="0.3">
      <c r="A39" s="183"/>
      <c r="B39" s="181"/>
      <c r="C39" s="60" t="s">
        <v>11</v>
      </c>
      <c r="D39" s="53">
        <v>2</v>
      </c>
      <c r="E39" s="54">
        <v>24</v>
      </c>
    </row>
    <row r="40" spans="1:5" ht="13.2" customHeight="1" x14ac:dyDescent="0.3">
      <c r="A40" s="183"/>
      <c r="B40" s="181"/>
      <c r="C40" s="61" t="s">
        <v>12</v>
      </c>
      <c r="D40" s="55">
        <v>101</v>
      </c>
      <c r="E40" s="56">
        <v>36.594059405940598</v>
      </c>
    </row>
    <row r="41" spans="1:5" ht="13.2" customHeight="1" x14ac:dyDescent="0.3">
      <c r="A41" s="183" t="s">
        <v>16</v>
      </c>
      <c r="B41" s="181" t="s">
        <v>8</v>
      </c>
      <c r="C41" s="60" t="s">
        <v>9</v>
      </c>
      <c r="D41" s="53">
        <v>39</v>
      </c>
      <c r="E41" s="54">
        <v>44.717948717948701</v>
      </c>
    </row>
    <row r="42" spans="1:5" ht="13.2" customHeight="1" x14ac:dyDescent="0.3">
      <c r="A42" s="183"/>
      <c r="B42" s="181"/>
      <c r="C42" s="60" t="s">
        <v>10</v>
      </c>
      <c r="D42" s="53">
        <v>217</v>
      </c>
      <c r="E42" s="54">
        <v>45.479262672811068</v>
      </c>
    </row>
    <row r="43" spans="1:5" ht="13.2" customHeight="1" x14ac:dyDescent="0.3">
      <c r="A43" s="183"/>
      <c r="B43" s="181"/>
      <c r="C43" s="61" t="s">
        <v>12</v>
      </c>
      <c r="D43" s="55">
        <v>256</v>
      </c>
      <c r="E43" s="56">
        <v>45.363281250000007</v>
      </c>
    </row>
    <row r="44" spans="1:5" ht="13.2" customHeight="1" x14ac:dyDescent="0.3">
      <c r="A44" s="183"/>
      <c r="B44" s="181" t="s">
        <v>13</v>
      </c>
      <c r="C44" s="60" t="s">
        <v>9</v>
      </c>
      <c r="D44" s="53">
        <v>40</v>
      </c>
      <c r="E44" s="54">
        <v>45.724999999999994</v>
      </c>
    </row>
    <row r="45" spans="1:5" ht="13.2" customHeight="1" x14ac:dyDescent="0.3">
      <c r="A45" s="183"/>
      <c r="B45" s="181"/>
      <c r="C45" s="60" t="s">
        <v>10</v>
      </c>
      <c r="D45" s="53">
        <v>179</v>
      </c>
      <c r="E45" s="54">
        <v>46.670391061452563</v>
      </c>
    </row>
    <row r="46" spans="1:5" ht="13.2" customHeight="1" x14ac:dyDescent="0.3">
      <c r="A46" s="183"/>
      <c r="B46" s="181"/>
      <c r="C46" s="61" t="s">
        <v>12</v>
      </c>
      <c r="D46" s="55">
        <v>219</v>
      </c>
      <c r="E46" s="56">
        <v>46.497716894977181</v>
      </c>
    </row>
    <row r="47" spans="1:5" ht="13.2" customHeight="1" x14ac:dyDescent="0.3">
      <c r="A47" s="183"/>
      <c r="B47" s="181" t="s">
        <v>12</v>
      </c>
      <c r="C47" s="60" t="s">
        <v>9</v>
      </c>
      <c r="D47" s="53">
        <v>79</v>
      </c>
      <c r="E47" s="54">
        <v>45.227848101265835</v>
      </c>
    </row>
    <row r="48" spans="1:5" ht="13.2" customHeight="1" x14ac:dyDescent="0.3">
      <c r="A48" s="183"/>
      <c r="B48" s="181"/>
      <c r="C48" s="60" t="s">
        <v>10</v>
      </c>
      <c r="D48" s="53">
        <v>396</v>
      </c>
      <c r="E48" s="54">
        <v>46.017676767676782</v>
      </c>
    </row>
    <row r="49" spans="1:5" ht="13.2" customHeight="1" x14ac:dyDescent="0.3">
      <c r="A49" s="183"/>
      <c r="B49" s="181"/>
      <c r="C49" s="61" t="s">
        <v>12</v>
      </c>
      <c r="D49" s="55">
        <v>475</v>
      </c>
      <c r="E49" s="56">
        <v>45.886315789473748</v>
      </c>
    </row>
    <row r="50" spans="1:5" ht="13.2" customHeight="1" x14ac:dyDescent="0.3">
      <c r="A50" s="183" t="s">
        <v>12</v>
      </c>
      <c r="B50" s="181" t="s">
        <v>8</v>
      </c>
      <c r="C50" s="60" t="s">
        <v>9</v>
      </c>
      <c r="D50" s="53">
        <v>7777</v>
      </c>
      <c r="E50" s="54">
        <v>44.766362350520865</v>
      </c>
    </row>
    <row r="51" spans="1:5" ht="13.2" customHeight="1" x14ac:dyDescent="0.3">
      <c r="A51" s="183"/>
      <c r="B51" s="181"/>
      <c r="C51" s="60" t="s">
        <v>10</v>
      </c>
      <c r="D51" s="53">
        <v>838</v>
      </c>
      <c r="E51" s="54">
        <v>42.836515513126457</v>
      </c>
    </row>
    <row r="52" spans="1:5" ht="13.2" customHeight="1" x14ac:dyDescent="0.3">
      <c r="A52" s="183"/>
      <c r="B52" s="181"/>
      <c r="C52" s="60" t="s">
        <v>11</v>
      </c>
      <c r="D52" s="53">
        <v>361</v>
      </c>
      <c r="E52" s="54">
        <v>40.800554016620467</v>
      </c>
    </row>
    <row r="53" spans="1:5" ht="13.2" customHeight="1" x14ac:dyDescent="0.3">
      <c r="A53" s="183"/>
      <c r="B53" s="181"/>
      <c r="C53" s="61" t="s">
        <v>12</v>
      </c>
      <c r="D53" s="55">
        <v>8976</v>
      </c>
      <c r="E53" s="56">
        <v>44.426693404634328</v>
      </c>
    </row>
    <row r="54" spans="1:5" ht="13.2" customHeight="1" x14ac:dyDescent="0.3">
      <c r="A54" s="183"/>
      <c r="B54" s="181" t="s">
        <v>13</v>
      </c>
      <c r="C54" s="60" t="s">
        <v>9</v>
      </c>
      <c r="D54" s="53">
        <v>18022</v>
      </c>
      <c r="E54" s="54">
        <v>47.28054599933413</v>
      </c>
    </row>
    <row r="55" spans="1:5" ht="13.2" customHeight="1" x14ac:dyDescent="0.3">
      <c r="A55" s="183"/>
      <c r="B55" s="181"/>
      <c r="C55" s="60" t="s">
        <v>10</v>
      </c>
      <c r="D55" s="53">
        <v>2926</v>
      </c>
      <c r="E55" s="54">
        <v>46.720437457279566</v>
      </c>
    </row>
    <row r="56" spans="1:5" ht="13.2" customHeight="1" x14ac:dyDescent="0.3">
      <c r="A56" s="183"/>
      <c r="B56" s="181"/>
      <c r="C56" s="60" t="s">
        <v>11</v>
      </c>
      <c r="D56" s="53">
        <v>1721</v>
      </c>
      <c r="E56" s="54">
        <v>42.789657176060416</v>
      </c>
    </row>
    <row r="57" spans="1:5" ht="13.2" customHeight="1" x14ac:dyDescent="0.3">
      <c r="A57" s="183"/>
      <c r="B57" s="181"/>
      <c r="C57" s="61" t="s">
        <v>12</v>
      </c>
      <c r="D57" s="55">
        <v>22669</v>
      </c>
      <c r="E57" s="56">
        <v>46.867307777140596</v>
      </c>
    </row>
    <row r="58" spans="1:5" ht="13.2" customHeight="1" x14ac:dyDescent="0.3">
      <c r="A58" s="183"/>
      <c r="B58" s="181" t="s">
        <v>12</v>
      </c>
      <c r="C58" s="60" t="s">
        <v>9</v>
      </c>
      <c r="D58" s="53">
        <v>25799</v>
      </c>
      <c r="E58" s="54">
        <v>46.52265591689617</v>
      </c>
    </row>
    <row r="59" spans="1:5" ht="13.2" customHeight="1" x14ac:dyDescent="0.3">
      <c r="A59" s="183"/>
      <c r="B59" s="181"/>
      <c r="C59" s="60" t="s">
        <v>10</v>
      </c>
      <c r="D59" s="53">
        <v>3764</v>
      </c>
      <c r="E59" s="54">
        <v>45.855738575982912</v>
      </c>
    </row>
    <row r="60" spans="1:5" ht="13.2" customHeight="1" x14ac:dyDescent="0.3">
      <c r="A60" s="183"/>
      <c r="B60" s="181"/>
      <c r="C60" s="60" t="s">
        <v>11</v>
      </c>
      <c r="D60" s="53">
        <v>2082</v>
      </c>
      <c r="E60" s="54">
        <v>42.444764649375557</v>
      </c>
    </row>
    <row r="61" spans="1:5" ht="13.2" customHeight="1" thickBot="1" x14ac:dyDescent="0.35">
      <c r="A61" s="186"/>
      <c r="B61" s="185"/>
      <c r="C61" s="62" t="s">
        <v>12</v>
      </c>
      <c r="D61" s="57">
        <v>31645</v>
      </c>
      <c r="E61" s="58">
        <v>46.175035550640203</v>
      </c>
    </row>
  </sheetData>
  <mergeCells count="20">
    <mergeCell ref="B54:B57"/>
    <mergeCell ref="B58:B61"/>
    <mergeCell ref="A50:A61"/>
    <mergeCell ref="A41:A49"/>
    <mergeCell ref="A29:A40"/>
    <mergeCell ref="B41:B43"/>
    <mergeCell ref="B44:B46"/>
    <mergeCell ref="B47:B49"/>
    <mergeCell ref="B50:B53"/>
    <mergeCell ref="B25:B28"/>
    <mergeCell ref="B29:B32"/>
    <mergeCell ref="B33:B36"/>
    <mergeCell ref="B37:B40"/>
    <mergeCell ref="A5:A16"/>
    <mergeCell ref="A17:A28"/>
    <mergeCell ref="B5:B8"/>
    <mergeCell ref="B9:B12"/>
    <mergeCell ref="B13:B16"/>
    <mergeCell ref="B17:B20"/>
    <mergeCell ref="B21:B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7E074-990B-49D1-9787-194E9B2B8E43}">
  <dimension ref="A1:H9"/>
  <sheetViews>
    <sheetView zoomScale="120" zoomScaleNormal="120" workbookViewId="0">
      <selection activeCell="A13" sqref="A13"/>
    </sheetView>
  </sheetViews>
  <sheetFormatPr defaultColWidth="8.88671875" defaultRowHeight="14.4" x14ac:dyDescent="0.3"/>
  <cols>
    <col min="1" max="1" width="33.6640625" customWidth="1"/>
    <col min="2" max="2" width="11.6640625" bestFit="1" customWidth="1"/>
    <col min="4" max="4" width="12.6640625" customWidth="1"/>
  </cols>
  <sheetData>
    <row r="1" spans="1:8" x14ac:dyDescent="0.3">
      <c r="A1" s="43" t="s">
        <v>17</v>
      </c>
      <c r="F1" s="44"/>
    </row>
    <row r="2" spans="1:8" ht="15" thickBot="1" x14ac:dyDescent="0.35">
      <c r="F2" s="44"/>
    </row>
    <row r="3" spans="1:8" ht="29.4" thickBot="1" x14ac:dyDescent="0.35">
      <c r="A3" s="45" t="s">
        <v>18</v>
      </c>
      <c r="B3" s="46" t="s">
        <v>19</v>
      </c>
      <c r="C3" s="47" t="s">
        <v>20</v>
      </c>
      <c r="D3" s="48" t="s">
        <v>21</v>
      </c>
      <c r="F3" s="44"/>
    </row>
    <row r="4" spans="1:8" x14ac:dyDescent="0.3">
      <c r="A4" s="49" t="s">
        <v>22</v>
      </c>
      <c r="B4" s="4">
        <v>10154</v>
      </c>
      <c r="C4" s="36">
        <v>43.356105892399661</v>
      </c>
      <c r="D4" s="37">
        <v>43.356105892399661</v>
      </c>
      <c r="F4" s="44"/>
      <c r="H4" s="38"/>
    </row>
    <row r="5" spans="1:8" x14ac:dyDescent="0.3">
      <c r="A5" s="50" t="s">
        <v>23</v>
      </c>
      <c r="B5" s="5">
        <v>8850</v>
      </c>
      <c r="C5" s="39">
        <v>37.788215200683176</v>
      </c>
      <c r="D5" s="40">
        <v>81.144321093082837</v>
      </c>
      <c r="F5" s="44"/>
      <c r="H5" s="38"/>
    </row>
    <row r="6" spans="1:8" x14ac:dyDescent="0.3">
      <c r="A6" s="50" t="s">
        <v>24</v>
      </c>
      <c r="B6" s="5">
        <v>4088</v>
      </c>
      <c r="C6" s="39">
        <v>17.455166524338171</v>
      </c>
      <c r="D6" s="40">
        <v>98.599487617421005</v>
      </c>
      <c r="F6" s="44"/>
      <c r="H6" s="38"/>
    </row>
    <row r="7" spans="1:8" ht="28.8" x14ac:dyDescent="0.3">
      <c r="A7" s="50" t="s">
        <v>25</v>
      </c>
      <c r="B7" s="5">
        <v>113</v>
      </c>
      <c r="C7" s="39">
        <v>0.48249359521776258</v>
      </c>
      <c r="D7" s="40">
        <v>99.081981212638766</v>
      </c>
      <c r="F7" s="44"/>
      <c r="H7" s="38"/>
    </row>
    <row r="8" spans="1:8" x14ac:dyDescent="0.3">
      <c r="A8" s="51" t="s">
        <v>26</v>
      </c>
      <c r="B8" s="6">
        <v>215</v>
      </c>
      <c r="C8" s="41">
        <v>0.91801878736122966</v>
      </c>
      <c r="D8" s="42">
        <v>100</v>
      </c>
      <c r="F8" s="44"/>
      <c r="H8" s="38"/>
    </row>
    <row r="9" spans="1:8" ht="15" thickBot="1" x14ac:dyDescent="0.35">
      <c r="A9" s="52" t="s">
        <v>12</v>
      </c>
      <c r="B9" s="10">
        <v>23420</v>
      </c>
      <c r="C9" s="7">
        <v>100</v>
      </c>
      <c r="D9" s="18">
        <v>100</v>
      </c>
      <c r="F9" s="44"/>
      <c r="H9" s="3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AD558-0050-4BD6-BB27-27F934C9F93B}">
  <dimension ref="A1:R49"/>
  <sheetViews>
    <sheetView zoomScale="80" zoomScaleNormal="80" workbookViewId="0">
      <pane ySplit="5" topLeftCell="A6" activePane="bottomLeft" state="frozen"/>
      <selection pane="bottomLeft" activeCell="F6" sqref="F6"/>
    </sheetView>
  </sheetViews>
  <sheetFormatPr defaultColWidth="8.88671875" defaultRowHeight="14.4" x14ac:dyDescent="0.3"/>
  <cols>
    <col min="1" max="1" width="12.5546875" customWidth="1"/>
    <col min="2" max="2" width="13.109375" customWidth="1"/>
    <col min="3" max="3" width="13.44140625" customWidth="1"/>
    <col min="4" max="5" width="17.109375" customWidth="1"/>
    <col min="6" max="6" width="15.5546875" customWidth="1"/>
    <col min="7" max="7" width="12" customWidth="1"/>
    <col min="8" max="11" width="18.5546875" customWidth="1"/>
    <col min="12" max="12" width="8.6640625" customWidth="1"/>
    <col min="13" max="17" width="18.5546875" customWidth="1"/>
  </cols>
  <sheetData>
    <row r="1" spans="1:18" x14ac:dyDescent="0.3">
      <c r="A1" s="80" t="s">
        <v>27</v>
      </c>
      <c r="G1" s="80" t="s">
        <v>28</v>
      </c>
      <c r="H1" s="81"/>
      <c r="I1" s="81"/>
      <c r="J1" s="81"/>
      <c r="K1" s="81"/>
      <c r="L1" s="81"/>
      <c r="M1" s="80" t="s">
        <v>29</v>
      </c>
      <c r="N1" s="81"/>
      <c r="O1" s="81"/>
      <c r="P1" s="81"/>
      <c r="Q1" s="81"/>
    </row>
    <row r="2" spans="1:18" x14ac:dyDescent="0.3">
      <c r="M2" s="82"/>
    </row>
    <row r="3" spans="1:18" ht="15" thickBot="1" x14ac:dyDescent="0.35">
      <c r="I3" s="64"/>
      <c r="J3" s="64"/>
      <c r="K3" s="64"/>
      <c r="L3" s="64"/>
      <c r="M3" s="64"/>
      <c r="O3" s="64"/>
      <c r="P3" s="64"/>
      <c r="Q3" s="64"/>
      <c r="R3" s="64"/>
    </row>
    <row r="4" spans="1:18" ht="43.8" thickBot="1" x14ac:dyDescent="0.35">
      <c r="A4" s="65" t="s">
        <v>30</v>
      </c>
      <c r="B4" s="83" t="s">
        <v>5</v>
      </c>
      <c r="C4" s="84" t="s">
        <v>31</v>
      </c>
      <c r="D4" s="85" t="s">
        <v>32</v>
      </c>
      <c r="E4" s="86" t="s">
        <v>33</v>
      </c>
      <c r="G4" s="65" t="s">
        <v>30</v>
      </c>
      <c r="H4" s="66" t="s">
        <v>5</v>
      </c>
      <c r="I4" s="67" t="s">
        <v>31</v>
      </c>
      <c r="J4" s="68" t="s">
        <v>32</v>
      </c>
      <c r="K4" s="69" t="s">
        <v>33</v>
      </c>
      <c r="L4" s="70"/>
      <c r="M4" s="65" t="s">
        <v>30</v>
      </c>
      <c r="N4" s="66" t="s">
        <v>5</v>
      </c>
      <c r="O4" s="67" t="s">
        <v>31</v>
      </c>
      <c r="P4" s="68" t="s">
        <v>32</v>
      </c>
      <c r="Q4" s="69" t="s">
        <v>33</v>
      </c>
    </row>
    <row r="5" spans="1:18" x14ac:dyDescent="0.3">
      <c r="A5" s="71"/>
      <c r="B5" s="87" t="s">
        <v>34</v>
      </c>
      <c r="C5" s="88" t="s">
        <v>35</v>
      </c>
      <c r="D5" s="88" t="s">
        <v>35</v>
      </c>
      <c r="E5" s="89" t="s">
        <v>35</v>
      </c>
      <c r="G5" s="71"/>
      <c r="H5" s="87" t="s">
        <v>34</v>
      </c>
      <c r="I5" s="88" t="s">
        <v>35</v>
      </c>
      <c r="J5" s="88" t="s">
        <v>35</v>
      </c>
      <c r="K5" s="88" t="s">
        <v>35</v>
      </c>
      <c r="L5" s="72"/>
      <c r="M5" s="71"/>
      <c r="N5" s="87" t="s">
        <v>34</v>
      </c>
      <c r="O5" s="88" t="s">
        <v>35</v>
      </c>
      <c r="P5" s="88" t="s">
        <v>35</v>
      </c>
      <c r="Q5" s="89" t="s">
        <v>35</v>
      </c>
    </row>
    <row r="6" spans="1:18" x14ac:dyDescent="0.3">
      <c r="A6" s="79" t="s">
        <v>36</v>
      </c>
      <c r="B6" s="53">
        <v>1704</v>
      </c>
      <c r="C6" s="74">
        <v>3130.7226819248845</v>
      </c>
      <c r="D6" s="74">
        <v>3500.9445202464826</v>
      </c>
      <c r="E6" s="75">
        <v>3609.6549565140858</v>
      </c>
      <c r="G6" s="73" t="s">
        <v>36</v>
      </c>
      <c r="H6" s="76">
        <v>2228</v>
      </c>
      <c r="I6" s="77">
        <v>2935.0007675044867</v>
      </c>
      <c r="J6" s="77">
        <v>3186.4773153949732</v>
      </c>
      <c r="K6" s="75">
        <v>3252.5542451077176</v>
      </c>
      <c r="L6" s="64"/>
      <c r="M6" s="73" t="s">
        <v>36</v>
      </c>
      <c r="N6" s="1">
        <f>(B47-H6)/H6</f>
        <v>9.5116696588868948</v>
      </c>
      <c r="O6" s="1">
        <f>(C47-I6)/I6</f>
        <v>-0.11485739005521824</v>
      </c>
      <c r="P6" s="1">
        <f>(D47-J6)/J6</f>
        <v>-9.8116745365255678E-2</v>
      </c>
      <c r="Q6" s="19">
        <f>(E47-K6)/K6</f>
        <v>-0.10176735756562537</v>
      </c>
    </row>
    <row r="7" spans="1:18" x14ac:dyDescent="0.3">
      <c r="A7" s="78" t="s">
        <v>38</v>
      </c>
      <c r="B7" s="53">
        <v>1890</v>
      </c>
      <c r="C7" s="74">
        <v>4138.9032857142738</v>
      </c>
      <c r="D7" s="74">
        <v>4291.0426502645469</v>
      </c>
      <c r="E7" s="75">
        <v>4364.729882116394</v>
      </c>
      <c r="G7" s="78" t="s">
        <v>38</v>
      </c>
      <c r="H7" s="53">
        <v>2884</v>
      </c>
      <c r="I7" s="74">
        <v>3573.3599930651862</v>
      </c>
      <c r="J7" s="74">
        <v>3768.4927470527055</v>
      </c>
      <c r="K7" s="75">
        <v>3814.5583551664276</v>
      </c>
      <c r="L7" s="64"/>
      <c r="M7" s="78" t="s">
        <v>38</v>
      </c>
      <c r="N7" s="1">
        <f>(B7-H7)/H7</f>
        <v>-0.3446601941747573</v>
      </c>
      <c r="O7" s="1">
        <f>(C7-I7)/I7</f>
        <v>0.15826653170871013</v>
      </c>
      <c r="P7" s="1">
        <f>(D7-J7)/J7</f>
        <v>0.13866283904102553</v>
      </c>
      <c r="Q7" s="19">
        <f>(E7-K7)/K7</f>
        <v>0.14422941680910858</v>
      </c>
    </row>
    <row r="8" spans="1:18" x14ac:dyDescent="0.3">
      <c r="A8" s="79" t="s">
        <v>39</v>
      </c>
      <c r="B8" s="53">
        <v>749</v>
      </c>
      <c r="C8" s="74">
        <v>4368.5945260347098</v>
      </c>
      <c r="D8" s="74">
        <v>4710.3981961281734</v>
      </c>
      <c r="E8" s="75">
        <v>4757.6614845126851</v>
      </c>
      <c r="G8" s="79" t="s">
        <v>39</v>
      </c>
      <c r="H8" s="53">
        <v>942</v>
      </c>
      <c r="I8" s="74">
        <v>4250.8435244161319</v>
      </c>
      <c r="J8" s="74">
        <v>4604.2957215498936</v>
      </c>
      <c r="K8" s="75">
        <v>4624.703020912948</v>
      </c>
      <c r="L8" s="64"/>
      <c r="M8" s="79" t="s">
        <v>39</v>
      </c>
      <c r="N8" s="1">
        <f>(B8-H8)/H8</f>
        <v>-0.20488322717622082</v>
      </c>
      <c r="O8" s="1">
        <f>(C8-I8)/I8</f>
        <v>2.7700620110393599E-2</v>
      </c>
      <c r="P8" s="1">
        <f>(D8-J8)/J8</f>
        <v>2.304423542599119E-2</v>
      </c>
      <c r="Q8" s="19">
        <f>(E8-K8)/K8</f>
        <v>2.8749621975399882E-2</v>
      </c>
    </row>
    <row r="9" spans="1:18" x14ac:dyDescent="0.3">
      <c r="A9" s="79" t="s">
        <v>40</v>
      </c>
      <c r="B9" s="53">
        <v>1349</v>
      </c>
      <c r="C9" s="74">
        <v>3251.3818680504091</v>
      </c>
      <c r="D9" s="74">
        <v>3510.2155958487765</v>
      </c>
      <c r="E9" s="75">
        <v>3552.5936521868048</v>
      </c>
      <c r="G9" s="79" t="s">
        <v>40</v>
      </c>
      <c r="H9" s="53">
        <v>1655</v>
      </c>
      <c r="I9" s="74">
        <v>3222.0551661631384</v>
      </c>
      <c r="J9" s="74">
        <v>3493.868735226587</v>
      </c>
      <c r="K9" s="75">
        <v>3529.2545337160118</v>
      </c>
      <c r="L9" s="64"/>
      <c r="M9" s="79" t="s">
        <v>40</v>
      </c>
      <c r="N9" s="1">
        <f>(B6-H9)/H9</f>
        <v>2.9607250755287008E-2</v>
      </c>
      <c r="O9" s="1">
        <f>(C6-I9)/I9</f>
        <v>-2.8346033673599013E-2</v>
      </c>
      <c r="P9" s="1">
        <f>(D6-J9)/J9</f>
        <v>2.0252005888357345E-3</v>
      </c>
      <c r="Q9" s="19">
        <f>(E6-K9)/K9</f>
        <v>2.2781134664554521E-2</v>
      </c>
    </row>
    <row r="10" spans="1:18" x14ac:dyDescent="0.3">
      <c r="A10" s="79" t="s">
        <v>42</v>
      </c>
      <c r="B10" s="53">
        <v>509</v>
      </c>
      <c r="C10" s="74">
        <v>2692.577858546168</v>
      </c>
      <c r="D10" s="74">
        <v>2876.1855630648329</v>
      </c>
      <c r="E10" s="75">
        <v>2911.0828518664066</v>
      </c>
      <c r="G10" s="79" t="s">
        <v>42</v>
      </c>
      <c r="H10" s="53">
        <v>574</v>
      </c>
      <c r="I10" s="74">
        <v>2690.5002613240422</v>
      </c>
      <c r="J10" s="74">
        <v>2885.9703310104514</v>
      </c>
      <c r="K10" s="75">
        <v>2920.7063588850183</v>
      </c>
      <c r="L10" s="64"/>
      <c r="M10" s="79" t="s">
        <v>42</v>
      </c>
      <c r="N10" s="1">
        <f>(B9-H10)/H10</f>
        <v>1.3501742160278745</v>
      </c>
      <c r="O10" s="1">
        <f>(C9-I10)/I10</f>
        <v>0.2084674046641227</v>
      </c>
      <c r="P10" s="1">
        <f>(D9-J10)/J10</f>
        <v>0.21630342423505128</v>
      </c>
      <c r="Q10" s="19">
        <f>(E9-K10)/K10</f>
        <v>0.21634742273201676</v>
      </c>
    </row>
    <row r="11" spans="1:18" x14ac:dyDescent="0.3">
      <c r="A11" s="79" t="s">
        <v>44</v>
      </c>
      <c r="B11" s="53">
        <v>91</v>
      </c>
      <c r="C11" s="74">
        <v>3465.7996703296708</v>
      </c>
      <c r="D11" s="74">
        <v>3778.6075384615369</v>
      </c>
      <c r="E11" s="75">
        <v>3845.9828417582426</v>
      </c>
      <c r="G11" s="79" t="s">
        <v>44</v>
      </c>
      <c r="H11" s="53">
        <v>64</v>
      </c>
      <c r="I11" s="74">
        <v>3512.4664062499996</v>
      </c>
      <c r="J11" s="74">
        <v>3886.8657390624999</v>
      </c>
      <c r="K11" s="75">
        <v>3914.3802312499997</v>
      </c>
      <c r="L11" s="64"/>
      <c r="M11" s="79" t="s">
        <v>44</v>
      </c>
      <c r="N11" s="1">
        <f>(B10-H11)/H11</f>
        <v>6.953125</v>
      </c>
      <c r="O11" s="1">
        <f>(C10-I11)/I11</f>
        <v>-0.233422459569988</v>
      </c>
      <c r="P11" s="1">
        <f>(D10-J11)/J11</f>
        <v>-0.26002446285717085</v>
      </c>
      <c r="Q11" s="19">
        <f>(E10-K11)/K11</f>
        <v>-0.25631065969879091</v>
      </c>
    </row>
    <row r="12" spans="1:18" x14ac:dyDescent="0.3">
      <c r="A12" s="79" t="s">
        <v>45</v>
      </c>
      <c r="B12" s="53">
        <v>562</v>
      </c>
      <c r="C12" s="74">
        <v>2721.4677046263332</v>
      </c>
      <c r="D12" s="74">
        <v>3023.5368149466199</v>
      </c>
      <c r="E12" s="75">
        <v>3043.3472807829185</v>
      </c>
      <c r="G12" s="79" t="s">
        <v>45</v>
      </c>
      <c r="H12" s="53">
        <v>359</v>
      </c>
      <c r="I12" s="74">
        <v>2618.4059331476333</v>
      </c>
      <c r="J12" s="74">
        <v>2980.455989693593</v>
      </c>
      <c r="K12" s="75">
        <v>3005.7136359331466</v>
      </c>
      <c r="L12" s="64"/>
      <c r="M12" s="79" t="s">
        <v>45</v>
      </c>
      <c r="N12" s="1">
        <f>(B11-H12)/H12</f>
        <v>-0.74651810584958223</v>
      </c>
      <c r="O12" s="1">
        <f>(C11-I12)/I12</f>
        <v>0.32362962765035064</v>
      </c>
      <c r="P12" s="1">
        <f>(D11-J12)/J12</f>
        <v>0.2677951130726135</v>
      </c>
      <c r="Q12" s="19">
        <f>(E11-K12)/K12</f>
        <v>0.27955730571925491</v>
      </c>
    </row>
    <row r="13" spans="1:18" x14ac:dyDescent="0.3">
      <c r="A13" s="79" t="s">
        <v>47</v>
      </c>
      <c r="B13" s="53">
        <v>1029</v>
      </c>
      <c r="C13" s="74">
        <v>2249.5316229348896</v>
      </c>
      <c r="D13" s="74">
        <v>2696.0091983479174</v>
      </c>
      <c r="E13" s="75">
        <v>2713.6077274052473</v>
      </c>
      <c r="G13" s="79" t="s">
        <v>47</v>
      </c>
      <c r="H13" s="53">
        <v>876</v>
      </c>
      <c r="I13" s="74">
        <v>2198.0643721461174</v>
      </c>
      <c r="J13" s="74">
        <v>2756.9453731735157</v>
      </c>
      <c r="K13" s="75">
        <v>2778.6265118721431</v>
      </c>
      <c r="L13" s="64"/>
      <c r="M13" s="79" t="s">
        <v>47</v>
      </c>
      <c r="N13" s="1">
        <f>(B12-H13)/H13</f>
        <v>-0.35844748858447489</v>
      </c>
      <c r="O13" s="1">
        <f>(C12-I13)/I13</f>
        <v>0.23812011109082401</v>
      </c>
      <c r="P13" s="1">
        <f>(D12-J13)/J13</f>
        <v>9.6698122627736791E-2</v>
      </c>
      <c r="Q13" s="19">
        <f>(E12-K13)/K13</f>
        <v>9.5270367492612612E-2</v>
      </c>
    </row>
    <row r="14" spans="1:18" x14ac:dyDescent="0.3">
      <c r="A14" s="79" t="s">
        <v>48</v>
      </c>
      <c r="B14" s="53">
        <v>36</v>
      </c>
      <c r="C14" s="74">
        <v>2643.9763888888892</v>
      </c>
      <c r="D14" s="74">
        <v>2937.3463888888891</v>
      </c>
      <c r="E14" s="75">
        <v>3110.0858333333331</v>
      </c>
      <c r="G14" s="79" t="s">
        <v>48</v>
      </c>
      <c r="H14" s="53">
        <v>40</v>
      </c>
      <c r="I14" s="74">
        <v>2555.3780000000006</v>
      </c>
      <c r="J14" s="74">
        <v>2816.1669999999999</v>
      </c>
      <c r="K14" s="75">
        <v>2898.6335000000008</v>
      </c>
      <c r="L14" s="64"/>
      <c r="M14" s="79" t="s">
        <v>48</v>
      </c>
      <c r="N14" s="1">
        <f>(B13-H14)/H14</f>
        <v>24.725000000000001</v>
      </c>
      <c r="O14" s="1">
        <f>(C13-I14)/I14</f>
        <v>-0.1196873327801644</v>
      </c>
      <c r="P14" s="1">
        <f>(D13-J14)/J14</f>
        <v>-4.2667143550820151E-2</v>
      </c>
      <c r="Q14" s="19">
        <f>(E13-K14)/K14</f>
        <v>-6.3832068660889182E-2</v>
      </c>
    </row>
    <row r="15" spans="1:18" x14ac:dyDescent="0.3">
      <c r="A15" s="79" t="s">
        <v>50</v>
      </c>
      <c r="B15" s="53">
        <v>252</v>
      </c>
      <c r="C15" s="74">
        <v>1904.2878174603179</v>
      </c>
      <c r="D15" s="74">
        <v>2093.4048789682533</v>
      </c>
      <c r="E15" s="75">
        <v>2244.4022202380947</v>
      </c>
      <c r="G15" s="79" t="s">
        <v>50</v>
      </c>
      <c r="H15" s="53">
        <v>261</v>
      </c>
      <c r="I15" s="74">
        <v>1871.1381609195398</v>
      </c>
      <c r="J15" s="74">
        <v>2054.5688888888885</v>
      </c>
      <c r="K15" s="75">
        <v>2119.3164750957862</v>
      </c>
      <c r="L15" s="64"/>
      <c r="M15" s="79" t="s">
        <v>50</v>
      </c>
      <c r="N15" s="1">
        <f>(B14-H15)/H15</f>
        <v>-0.86206896551724133</v>
      </c>
      <c r="O15" s="1">
        <f>(C14-I15)/I15</f>
        <v>0.41303108669941874</v>
      </c>
      <c r="P15" s="1">
        <f>(D14-J15)/J15</f>
        <v>0.42966556379494625</v>
      </c>
      <c r="Q15" s="19">
        <f>(E14-K15)/K15</f>
        <v>0.46749476535483792</v>
      </c>
    </row>
    <row r="16" spans="1:18" x14ac:dyDescent="0.3">
      <c r="A16" s="79" t="s">
        <v>52</v>
      </c>
      <c r="B16" s="53">
        <v>350</v>
      </c>
      <c r="C16" s="74">
        <v>1857.1962000000001</v>
      </c>
      <c r="D16" s="74">
        <v>2021.9610285714266</v>
      </c>
      <c r="E16" s="75">
        <v>2116.6349142857143</v>
      </c>
      <c r="G16" s="79" t="s">
        <v>52</v>
      </c>
      <c r="H16" s="53">
        <v>338</v>
      </c>
      <c r="I16" s="74">
        <v>1810.5707692307687</v>
      </c>
      <c r="J16" s="74">
        <v>1974.5571597633127</v>
      </c>
      <c r="K16" s="75">
        <v>1996.23050295858</v>
      </c>
      <c r="L16" s="64"/>
      <c r="M16" s="79" t="s">
        <v>52</v>
      </c>
      <c r="N16" s="1">
        <f>(B15-H16)/H16</f>
        <v>-0.25443786982248523</v>
      </c>
      <c r="O16" s="1">
        <f>(C15-I16)/I16</f>
        <v>5.1761052272684918E-2</v>
      </c>
      <c r="P16" s="1">
        <f>(D15-J16)/J16</f>
        <v>6.0189556234060471E-2</v>
      </c>
      <c r="Q16" s="19">
        <f>(E15-K16)/K16</f>
        <v>0.12432017089795169</v>
      </c>
    </row>
    <row r="17" spans="1:17" x14ac:dyDescent="0.3">
      <c r="A17" s="79" t="s">
        <v>54</v>
      </c>
      <c r="B17" s="53">
        <v>25</v>
      </c>
      <c r="C17" s="74">
        <v>1774.9740000000004</v>
      </c>
      <c r="D17" s="74">
        <v>1835.5346400000001</v>
      </c>
      <c r="E17" s="75">
        <v>1899.5066400000001</v>
      </c>
      <c r="G17" s="79" t="s">
        <v>54</v>
      </c>
      <c r="H17" s="53">
        <v>18</v>
      </c>
      <c r="I17" s="74">
        <v>1775.2338888888889</v>
      </c>
      <c r="J17" s="74">
        <v>1862.9166222222225</v>
      </c>
      <c r="K17" s="75">
        <v>1890.5253333333335</v>
      </c>
      <c r="L17" s="64"/>
      <c r="M17" s="79" t="s">
        <v>54</v>
      </c>
      <c r="N17" s="1">
        <f>(B16-H17)/H17</f>
        <v>18.444444444444443</v>
      </c>
      <c r="O17" s="1">
        <f>(C16-I17)/I17</f>
        <v>4.6169866192905432E-2</v>
      </c>
      <c r="P17" s="1">
        <f>(D16-J17)/J17</f>
        <v>8.5373872588824923E-2</v>
      </c>
      <c r="Q17" s="19">
        <f>(E16-K17)/K17</f>
        <v>0.11960145519642908</v>
      </c>
    </row>
    <row r="18" spans="1:17" x14ac:dyDescent="0.3">
      <c r="A18" s="79" t="s">
        <v>56</v>
      </c>
      <c r="B18" s="53">
        <v>35</v>
      </c>
      <c r="C18" s="74">
        <v>3296.5754285714274</v>
      </c>
      <c r="D18" s="74">
        <v>3660.0865685714284</v>
      </c>
      <c r="E18" s="75">
        <v>3660.0865685714284</v>
      </c>
      <c r="G18" s="79" t="s">
        <v>56</v>
      </c>
      <c r="H18" s="53">
        <v>22</v>
      </c>
      <c r="I18" s="74">
        <v>3110.0390909090916</v>
      </c>
      <c r="J18" s="74">
        <v>3437.9094318181815</v>
      </c>
      <c r="K18" s="75">
        <v>3441.3585227272724</v>
      </c>
      <c r="L18" s="64"/>
      <c r="M18" s="79" t="s">
        <v>56</v>
      </c>
      <c r="N18" s="1">
        <f>(B17-H18)/H18</f>
        <v>0.13636363636363635</v>
      </c>
      <c r="O18" s="1">
        <f>(C17-I18)/I18</f>
        <v>-0.42927598396161637</v>
      </c>
      <c r="P18" s="1">
        <f>(D17-J18)/J18</f>
        <v>-0.46608987921207262</v>
      </c>
      <c r="Q18" s="19">
        <f>(E17-K18)/K18</f>
        <v>-0.44803581857125324</v>
      </c>
    </row>
    <row r="19" spans="1:17" x14ac:dyDescent="0.3">
      <c r="A19" s="79" t="s">
        <v>58</v>
      </c>
      <c r="B19" s="53">
        <v>154</v>
      </c>
      <c r="C19" s="74">
        <v>2620.6503896103891</v>
      </c>
      <c r="D19" s="74">
        <v>2949.8340532467528</v>
      </c>
      <c r="E19" s="75">
        <v>2954.8272051948061</v>
      </c>
      <c r="G19" s="79" t="s">
        <v>58</v>
      </c>
      <c r="H19" s="53">
        <v>136</v>
      </c>
      <c r="I19" s="74">
        <v>2606.0501470588238</v>
      </c>
      <c r="J19" s="74">
        <v>2959.8247801470575</v>
      </c>
      <c r="K19" s="75">
        <v>2970.0753882352947</v>
      </c>
      <c r="L19" s="64"/>
      <c r="M19" s="79" t="s">
        <v>58</v>
      </c>
      <c r="N19" s="1">
        <f>(B18-H19)/H19</f>
        <v>-0.74264705882352944</v>
      </c>
      <c r="O19" s="1">
        <f>(C18-I19)/I19</f>
        <v>0.26497006678552498</v>
      </c>
      <c r="P19" s="1">
        <f>(D18-J19)/J19</f>
        <v>0.23658893361571856</v>
      </c>
      <c r="Q19" s="19">
        <f>(E18-K19)/K19</f>
        <v>0.2323210996829653</v>
      </c>
    </row>
    <row r="20" spans="1:17" x14ac:dyDescent="0.3">
      <c r="A20" s="79" t="s">
        <v>59</v>
      </c>
      <c r="B20" s="53">
        <v>267</v>
      </c>
      <c r="C20" s="74">
        <v>2282.7226591760295</v>
      </c>
      <c r="D20" s="74">
        <v>2597.1106838951318</v>
      </c>
      <c r="E20" s="75">
        <v>2612.8786689138592</v>
      </c>
      <c r="G20" s="79" t="s">
        <v>59</v>
      </c>
      <c r="H20" s="53">
        <v>174</v>
      </c>
      <c r="I20" s="74">
        <v>2278.4587356321831</v>
      </c>
      <c r="J20" s="74">
        <v>2578.7517729885067</v>
      </c>
      <c r="K20" s="75">
        <v>2590.8819655172415</v>
      </c>
      <c r="L20" s="64"/>
      <c r="M20" s="79" t="s">
        <v>59</v>
      </c>
      <c r="N20" s="1">
        <f>(B19-H20)/H20</f>
        <v>-0.11494252873563218</v>
      </c>
      <c r="O20" s="1">
        <f>(C19-I20)/I20</f>
        <v>0.1501855831868999</v>
      </c>
      <c r="P20" s="1">
        <f>(D19-J20)/J20</f>
        <v>0.14389996127009932</v>
      </c>
      <c r="Q20" s="19">
        <f>(E19-K20)/K20</f>
        <v>0.14047156316706494</v>
      </c>
    </row>
    <row r="21" spans="1:17" x14ac:dyDescent="0.3">
      <c r="A21" s="79" t="s">
        <v>43</v>
      </c>
      <c r="B21" s="53">
        <v>1496</v>
      </c>
      <c r="C21" s="74">
        <v>1986.1597192513377</v>
      </c>
      <c r="D21" s="74">
        <v>2254.2978528074841</v>
      </c>
      <c r="E21" s="75">
        <v>2257.4250932486602</v>
      </c>
      <c r="G21" s="79" t="s">
        <v>43</v>
      </c>
      <c r="H21" s="53">
        <v>1041</v>
      </c>
      <c r="I21" s="74">
        <v>1963.5253890489907</v>
      </c>
      <c r="J21" s="74">
        <v>2253.7049284341942</v>
      </c>
      <c r="K21" s="75">
        <v>2257.1733673390959</v>
      </c>
      <c r="L21" s="64"/>
      <c r="M21" s="79" t="s">
        <v>43</v>
      </c>
      <c r="N21" s="1">
        <f>(B20-H21)/H21</f>
        <v>-0.74351585014409227</v>
      </c>
      <c r="O21" s="1">
        <f>(C20-I21)/I21</f>
        <v>0.16256335258371069</v>
      </c>
      <c r="P21" s="1">
        <f>(D20-J21)/J21</f>
        <v>0.15237387606882746</v>
      </c>
      <c r="Q21" s="19">
        <f>(E20-K21)/K21</f>
        <v>0.1575888262380537</v>
      </c>
    </row>
    <row r="22" spans="1:17" x14ac:dyDescent="0.3">
      <c r="A22" s="79" t="s">
        <v>46</v>
      </c>
      <c r="B22" s="53">
        <v>1277</v>
      </c>
      <c r="C22" s="74">
        <v>1888.1130227094777</v>
      </c>
      <c r="D22" s="74">
        <v>2145.4263681284256</v>
      </c>
      <c r="E22" s="75">
        <v>2148.6304287392336</v>
      </c>
      <c r="G22" s="79" t="s">
        <v>46</v>
      </c>
      <c r="H22" s="53">
        <v>870</v>
      </c>
      <c r="I22" s="74">
        <v>1855.9259999999999</v>
      </c>
      <c r="J22" s="74">
        <v>2124.6996796551716</v>
      </c>
      <c r="K22" s="75">
        <v>2128.8415709195406</v>
      </c>
      <c r="L22" s="64"/>
      <c r="M22" s="79" t="s">
        <v>46</v>
      </c>
      <c r="N22" s="1">
        <f>(B21-H22)/H22</f>
        <v>0.7195402298850575</v>
      </c>
      <c r="O22" s="1">
        <f>(C21-I22)/I22</f>
        <v>7.0171827568199271E-2</v>
      </c>
      <c r="P22" s="1">
        <f>(D21-J22)/J22</f>
        <v>6.0995995995700263E-2</v>
      </c>
      <c r="Q22" s="19">
        <f>(E21-K22)/K22</f>
        <v>6.0400700590217599E-2</v>
      </c>
    </row>
    <row r="23" spans="1:17" x14ac:dyDescent="0.3">
      <c r="A23" s="79" t="s">
        <v>61</v>
      </c>
      <c r="B23" s="53">
        <v>35</v>
      </c>
      <c r="C23" s="74">
        <v>3082.9148571428568</v>
      </c>
      <c r="D23" s="74">
        <v>3368.1236571428572</v>
      </c>
      <c r="E23" s="75">
        <v>3368.1236571428572</v>
      </c>
      <c r="G23" s="79" t="s">
        <v>61</v>
      </c>
      <c r="H23" s="53">
        <v>30</v>
      </c>
      <c r="I23" s="74">
        <v>3028.5203333333334</v>
      </c>
      <c r="J23" s="74">
        <v>3311.0388333333326</v>
      </c>
      <c r="K23" s="75">
        <v>3337.7565</v>
      </c>
      <c r="L23" s="64"/>
      <c r="M23" s="79" t="s">
        <v>61</v>
      </c>
      <c r="N23" s="1">
        <f>(B22-H23)/H23</f>
        <v>41.56666666666667</v>
      </c>
      <c r="O23" s="1">
        <f>(C22-I23)/I23</f>
        <v>-0.3765559365978135</v>
      </c>
      <c r="P23" s="1">
        <f>(D22-J23)/J23</f>
        <v>-0.35203829489110711</v>
      </c>
      <c r="Q23" s="19">
        <f>(E22-K23)/K23</f>
        <v>-0.35626507543637959</v>
      </c>
    </row>
    <row r="24" spans="1:17" x14ac:dyDescent="0.3">
      <c r="A24" s="79" t="s">
        <v>63</v>
      </c>
      <c r="B24" s="53">
        <v>168</v>
      </c>
      <c r="C24" s="74">
        <v>2439.7456547619049</v>
      </c>
      <c r="D24" s="74">
        <v>2687.614799404761</v>
      </c>
      <c r="E24" s="75">
        <v>2706.3446952380941</v>
      </c>
      <c r="G24" s="79" t="s">
        <v>63</v>
      </c>
      <c r="H24" s="53">
        <v>128</v>
      </c>
      <c r="I24" s="74">
        <v>2416.2030468749999</v>
      </c>
      <c r="J24" s="74">
        <v>2682.7522148437492</v>
      </c>
      <c r="K24" s="75">
        <v>2722.0453398437498</v>
      </c>
      <c r="L24" s="64"/>
      <c r="M24" s="79" t="s">
        <v>63</v>
      </c>
      <c r="N24" s="1">
        <f>(B23-H24)/H24</f>
        <v>-0.7265625</v>
      </c>
      <c r="O24" s="1">
        <f>(C23-I24)/I24</f>
        <v>0.27593368493188092</v>
      </c>
      <c r="P24" s="1">
        <f>(D23-J24)/J24</f>
        <v>0.25547325560181333</v>
      </c>
      <c r="Q24" s="19">
        <f>(E23-K24)/K24</f>
        <v>0.23735031442797103</v>
      </c>
    </row>
    <row r="25" spans="1:17" x14ac:dyDescent="0.3">
      <c r="A25" s="79" t="s">
        <v>37</v>
      </c>
      <c r="B25" s="53">
        <v>2931</v>
      </c>
      <c r="C25" s="74">
        <v>1881.7918219037833</v>
      </c>
      <c r="D25" s="74">
        <v>2085.1880362333704</v>
      </c>
      <c r="E25" s="75">
        <v>2092.3658192425778</v>
      </c>
      <c r="G25" s="79" t="s">
        <v>37</v>
      </c>
      <c r="H25" s="53">
        <v>2163</v>
      </c>
      <c r="I25" s="74">
        <v>1853.4452519648632</v>
      </c>
      <c r="J25" s="74">
        <v>2061.0317245492424</v>
      </c>
      <c r="K25" s="75">
        <v>2070.481773046693</v>
      </c>
      <c r="L25" s="64"/>
      <c r="M25" s="79" t="s">
        <v>37</v>
      </c>
      <c r="N25" s="1">
        <f>(B24-H25)/H25</f>
        <v>-0.92233009708737868</v>
      </c>
      <c r="O25" s="1">
        <f>(C24-I25)/I25</f>
        <v>0.3163300357404657</v>
      </c>
      <c r="P25" s="1">
        <f>(D24-J25)/J25</f>
        <v>0.30401427954368598</v>
      </c>
      <c r="Q25" s="19">
        <f>(E24-K25)/K25</f>
        <v>0.30710867898911048</v>
      </c>
    </row>
    <row r="26" spans="1:17" x14ac:dyDescent="0.3">
      <c r="A26" s="79" t="s">
        <v>65</v>
      </c>
      <c r="B26" s="53">
        <v>109</v>
      </c>
      <c r="C26" s="74">
        <v>2023.9913761467894</v>
      </c>
      <c r="D26" s="74">
        <v>2164.4112229357788</v>
      </c>
      <c r="E26" s="75">
        <v>2323.0954183486251</v>
      </c>
      <c r="G26" s="79" t="s">
        <v>65</v>
      </c>
      <c r="H26" s="53">
        <v>89</v>
      </c>
      <c r="I26" s="74">
        <v>2007.0642696629218</v>
      </c>
      <c r="J26" s="74">
        <v>2190.9898640449437</v>
      </c>
      <c r="K26" s="75">
        <v>2373.8265382022469</v>
      </c>
      <c r="L26" s="64"/>
      <c r="M26" s="79" t="s">
        <v>65</v>
      </c>
      <c r="N26" s="1">
        <f>(B25-H26)/H26</f>
        <v>31.932584269662922</v>
      </c>
      <c r="O26" s="1">
        <f>(C25-I26)/I26</f>
        <v>-6.241576298908328E-2</v>
      </c>
      <c r="P26" s="1">
        <f>(D25-J26)/J26</f>
        <v>-4.8289510393373029E-2</v>
      </c>
      <c r="Q26" s="19">
        <f>(E25-K26)/K26</f>
        <v>-0.11856835974747577</v>
      </c>
    </row>
    <row r="27" spans="1:17" x14ac:dyDescent="0.3">
      <c r="A27" s="79" t="s">
        <v>66</v>
      </c>
      <c r="B27" s="53">
        <v>17</v>
      </c>
      <c r="C27" s="74">
        <v>3884.5917647058818</v>
      </c>
      <c r="D27" s="74">
        <v>4315.2764705882364</v>
      </c>
      <c r="E27" s="75">
        <v>4315.2764705882364</v>
      </c>
      <c r="G27" s="79" t="s">
        <v>66</v>
      </c>
      <c r="H27" s="53">
        <v>19</v>
      </c>
      <c r="I27" s="74">
        <v>4002.5921052631575</v>
      </c>
      <c r="J27" s="74">
        <v>4334.7210526315785</v>
      </c>
      <c r="K27" s="75">
        <v>4410.4847368421051</v>
      </c>
      <c r="L27" s="64"/>
      <c r="M27" s="79" t="s">
        <v>66</v>
      </c>
      <c r="N27" s="1">
        <f>(B26-H27)/H27</f>
        <v>4.7368421052631575</v>
      </c>
      <c r="O27" s="1">
        <f>(C26-I27)/I27</f>
        <v>-0.49432984353180337</v>
      </c>
      <c r="P27" s="1">
        <f>(D26-J27)/J27</f>
        <v>-0.50068039058204672</v>
      </c>
      <c r="Q27" s="19">
        <f>(E26-K27)/K27</f>
        <v>-0.47327888951907926</v>
      </c>
    </row>
    <row r="28" spans="1:17" x14ac:dyDescent="0.3">
      <c r="A28" s="79" t="s">
        <v>68</v>
      </c>
      <c r="B28" s="53">
        <v>20</v>
      </c>
      <c r="C28" s="74">
        <v>3240.2549999999997</v>
      </c>
      <c r="D28" s="74">
        <v>3599.6286500000001</v>
      </c>
      <c r="E28" s="75">
        <v>3616.8786499999997</v>
      </c>
      <c r="G28" s="79" t="s">
        <v>68</v>
      </c>
      <c r="H28" s="53">
        <v>24</v>
      </c>
      <c r="I28" s="74">
        <v>3077.1629166666667</v>
      </c>
      <c r="J28" s="74">
        <v>3528.8717499999998</v>
      </c>
      <c r="K28" s="75">
        <v>3564.4278541666667</v>
      </c>
      <c r="L28" s="64"/>
      <c r="M28" s="79" t="s">
        <v>68</v>
      </c>
      <c r="N28" s="1">
        <f>(B27-H28)/H28</f>
        <v>-0.29166666666666669</v>
      </c>
      <c r="O28" s="1">
        <f>(C27-I28)/I28</f>
        <v>0.26239392255313593</v>
      </c>
      <c r="P28" s="1">
        <f>(D27-J28)/J28</f>
        <v>0.22284876762331662</v>
      </c>
      <c r="Q28" s="19">
        <f>(E27-K28)/K28</f>
        <v>0.21065052994237465</v>
      </c>
    </row>
    <row r="29" spans="1:17" x14ac:dyDescent="0.3">
      <c r="A29" s="79" t="s">
        <v>69</v>
      </c>
      <c r="B29" s="53">
        <v>26</v>
      </c>
      <c r="C29" s="74">
        <v>2977.29</v>
      </c>
      <c r="D29" s="74">
        <v>3322.8046769230773</v>
      </c>
      <c r="E29" s="75">
        <v>3397.2251384615392</v>
      </c>
      <c r="G29" s="79" t="s">
        <v>69</v>
      </c>
      <c r="H29" s="53">
        <v>28</v>
      </c>
      <c r="I29" s="74">
        <v>2961.6985714285715</v>
      </c>
      <c r="J29" s="74">
        <v>3321.4490428571426</v>
      </c>
      <c r="K29" s="75">
        <v>3321.4490428571426</v>
      </c>
      <c r="L29" s="64"/>
      <c r="M29" s="79" t="s">
        <v>69</v>
      </c>
      <c r="N29" s="1">
        <f>(B28-H29)/H29</f>
        <v>-0.2857142857142857</v>
      </c>
      <c r="O29" s="1">
        <f>(C28-I29)/I29</f>
        <v>9.4052930051239741E-2</v>
      </c>
      <c r="P29" s="1">
        <f>(D28-J29)/J29</f>
        <v>8.3752483796519353E-2</v>
      </c>
      <c r="Q29" s="19">
        <f>(E28-K29)/K29</f>
        <v>8.8946000173684939E-2</v>
      </c>
    </row>
    <row r="30" spans="1:17" x14ac:dyDescent="0.3">
      <c r="A30" s="79" t="s">
        <v>71</v>
      </c>
      <c r="B30" s="53">
        <v>3</v>
      </c>
      <c r="C30" s="74"/>
      <c r="D30" s="74"/>
      <c r="E30" s="75"/>
      <c r="G30" s="79" t="s">
        <v>71</v>
      </c>
      <c r="H30" s="53">
        <v>6</v>
      </c>
      <c r="I30" s="74"/>
      <c r="J30" s="74"/>
      <c r="K30" s="75"/>
      <c r="L30" s="64"/>
      <c r="M30" s="79" t="s">
        <v>71</v>
      </c>
      <c r="N30" s="1">
        <f>(B29-H30)/H30</f>
        <v>3.3333333333333335</v>
      </c>
      <c r="O30" s="1"/>
      <c r="P30" s="1"/>
      <c r="Q30" s="19"/>
    </row>
    <row r="31" spans="1:17" x14ac:dyDescent="0.3">
      <c r="A31" s="79" t="s">
        <v>72</v>
      </c>
      <c r="B31" s="53">
        <v>197</v>
      </c>
      <c r="C31" s="74">
        <v>2498.5813705583764</v>
      </c>
      <c r="D31" s="74">
        <v>2820.8698111675126</v>
      </c>
      <c r="E31" s="75">
        <v>2824.1902020304569</v>
      </c>
      <c r="G31" s="79" t="s">
        <v>72</v>
      </c>
      <c r="H31" s="53">
        <v>249</v>
      </c>
      <c r="I31" s="74">
        <v>2474.9083534136557</v>
      </c>
      <c r="J31" s="74">
        <v>2795.7973032128498</v>
      </c>
      <c r="K31" s="75">
        <v>2799.7016987951811</v>
      </c>
      <c r="L31" s="64"/>
      <c r="M31" s="79" t="s">
        <v>72</v>
      </c>
      <c r="N31" s="1">
        <f>(B30-H31)/H31</f>
        <v>-0.98795180722891562</v>
      </c>
      <c r="O31" s="1">
        <f>(C30-I31)/I31</f>
        <v>-1</v>
      </c>
      <c r="P31" s="1">
        <f>(D30-J31)/J31</f>
        <v>-1</v>
      </c>
      <c r="Q31" s="19">
        <f>(E30-K31)/K31</f>
        <v>-1</v>
      </c>
    </row>
    <row r="32" spans="1:17" x14ac:dyDescent="0.3">
      <c r="A32" s="79" t="s">
        <v>70</v>
      </c>
      <c r="B32" s="53">
        <v>240</v>
      </c>
      <c r="C32" s="74">
        <v>2353.5111666666667</v>
      </c>
      <c r="D32" s="74">
        <v>2666.1436095833319</v>
      </c>
      <c r="E32" s="75">
        <v>2675.3273595833307</v>
      </c>
      <c r="G32" s="79" t="s">
        <v>70</v>
      </c>
      <c r="H32" s="53">
        <v>276</v>
      </c>
      <c r="I32" s="74">
        <v>2330.8333695652191</v>
      </c>
      <c r="J32" s="74">
        <v>2677.2384666666685</v>
      </c>
      <c r="K32" s="75">
        <v>2680.0394195652184</v>
      </c>
      <c r="L32" s="64"/>
      <c r="M32" s="79" t="s">
        <v>70</v>
      </c>
      <c r="N32" s="1">
        <f>(B31-H32)/H32</f>
        <v>-0.28623188405797101</v>
      </c>
      <c r="O32" s="1">
        <f>(C31-I32)/I32</f>
        <v>7.1969109067821585E-2</v>
      </c>
      <c r="P32" s="1">
        <f>(D31-J32)/J32</f>
        <v>5.3649066487407152E-2</v>
      </c>
      <c r="Q32" s="19">
        <f>(E31-K32)/K32</f>
        <v>5.3786814258360446E-2</v>
      </c>
    </row>
    <row r="33" spans="1:17" x14ac:dyDescent="0.3">
      <c r="A33" s="79" t="s">
        <v>60</v>
      </c>
      <c r="B33" s="53">
        <v>558</v>
      </c>
      <c r="C33" s="74">
        <v>2170.5136200716852</v>
      </c>
      <c r="D33" s="74">
        <v>2730.3183494623631</v>
      </c>
      <c r="E33" s="75">
        <v>2767.4691498207867</v>
      </c>
      <c r="G33" s="79" t="s">
        <v>60</v>
      </c>
      <c r="H33" s="53">
        <v>725</v>
      </c>
      <c r="I33" s="74">
        <v>2151.0807724137917</v>
      </c>
      <c r="J33" s="74">
        <v>2764.6514910344849</v>
      </c>
      <c r="K33" s="75">
        <v>2790.2306740689664</v>
      </c>
      <c r="L33" s="64"/>
      <c r="M33" s="79" t="s">
        <v>60</v>
      </c>
      <c r="N33" s="1">
        <f>(B32-H33)/H33</f>
        <v>-0.66896551724137931</v>
      </c>
      <c r="O33" s="1">
        <f>(C32-I33)/I33</f>
        <v>9.4106365901695924E-2</v>
      </c>
      <c r="P33" s="1">
        <f>(D32-J33)/J33</f>
        <v>-3.563121130117311E-2</v>
      </c>
      <c r="Q33" s="19">
        <f>(E32-K33)/K33</f>
        <v>-4.1180578922556735E-2</v>
      </c>
    </row>
    <row r="34" spans="1:17" x14ac:dyDescent="0.3">
      <c r="A34" s="79" t="s">
        <v>53</v>
      </c>
      <c r="B34" s="53">
        <v>868</v>
      </c>
      <c r="C34" s="74">
        <v>1915.9893548387083</v>
      </c>
      <c r="D34" s="74">
        <v>2283.5664865207355</v>
      </c>
      <c r="E34" s="75">
        <v>2302.9785619815652</v>
      </c>
      <c r="G34" s="79" t="s">
        <v>53</v>
      </c>
      <c r="H34" s="53">
        <v>790</v>
      </c>
      <c r="I34" s="74">
        <v>1890.2249240506305</v>
      </c>
      <c r="J34" s="74">
        <v>2236.8135722784787</v>
      </c>
      <c r="K34" s="75">
        <v>2256.5648592405082</v>
      </c>
      <c r="L34" s="64"/>
      <c r="M34" s="79" t="s">
        <v>53</v>
      </c>
      <c r="N34" s="1">
        <f>(B33-H34)/H34</f>
        <v>-0.29367088607594938</v>
      </c>
      <c r="O34" s="1">
        <f>(C33-I34)/I34</f>
        <v>0.14828325055645442</v>
      </c>
      <c r="P34" s="1">
        <f>(D33-J34)/J34</f>
        <v>0.22062847941377037</v>
      </c>
      <c r="Q34" s="19">
        <f>(E33-K34)/K34</f>
        <v>0.22640797958372599</v>
      </c>
    </row>
    <row r="35" spans="1:17" x14ac:dyDescent="0.3">
      <c r="A35" s="79" t="s">
        <v>74</v>
      </c>
      <c r="B35" s="53">
        <v>20</v>
      </c>
      <c r="C35" s="74">
        <v>2867.1935000000003</v>
      </c>
      <c r="D35" s="74">
        <v>3162.2850800000001</v>
      </c>
      <c r="E35" s="75">
        <v>3162.2850800000001</v>
      </c>
      <c r="G35" s="79" t="s">
        <v>74</v>
      </c>
      <c r="H35" s="53">
        <v>25</v>
      </c>
      <c r="I35" s="74">
        <v>2824.5724</v>
      </c>
      <c r="J35" s="74">
        <v>3150.1121800000001</v>
      </c>
      <c r="K35" s="75">
        <v>3150.1121800000001</v>
      </c>
      <c r="L35" s="64"/>
      <c r="M35" s="79" t="s">
        <v>74</v>
      </c>
      <c r="N35" s="1">
        <f>(B34-H35)/H35</f>
        <v>33.72</v>
      </c>
      <c r="O35" s="1">
        <f>(C34-I35)/I35</f>
        <v>-0.3216710059056343</v>
      </c>
      <c r="P35" s="1">
        <f>(D34-J35)/J35</f>
        <v>-0.27508407445961641</v>
      </c>
      <c r="Q35" s="19">
        <f>(E34-K35)/K35</f>
        <v>-0.2689217302789626</v>
      </c>
    </row>
    <row r="36" spans="1:17" x14ac:dyDescent="0.3">
      <c r="A36" s="79" t="s">
        <v>75</v>
      </c>
      <c r="B36" s="53">
        <v>3</v>
      </c>
      <c r="C36" s="74"/>
      <c r="D36" s="74"/>
      <c r="E36" s="75"/>
      <c r="G36" s="79" t="s">
        <v>75</v>
      </c>
      <c r="H36" s="53">
        <v>6</v>
      </c>
      <c r="I36" s="74"/>
      <c r="J36" s="74"/>
      <c r="K36" s="75"/>
      <c r="L36" s="64"/>
      <c r="M36" s="79" t="s">
        <v>75</v>
      </c>
      <c r="N36" s="1">
        <f>(B35-H36)/H36</f>
        <v>2.3333333333333335</v>
      </c>
      <c r="O36" s="1"/>
      <c r="P36" s="1"/>
      <c r="Q36" s="19"/>
    </row>
    <row r="37" spans="1:17" x14ac:dyDescent="0.3">
      <c r="A37" s="79" t="s">
        <v>73</v>
      </c>
      <c r="B37" s="53">
        <v>165</v>
      </c>
      <c r="C37" s="74">
        <v>4273.7839999999997</v>
      </c>
      <c r="D37" s="74">
        <v>4712.4215848484846</v>
      </c>
      <c r="E37" s="75">
        <v>4847.9229993939407</v>
      </c>
      <c r="G37" s="79" t="s">
        <v>73</v>
      </c>
      <c r="H37" s="53">
        <v>147</v>
      </c>
      <c r="I37" s="74">
        <v>4201.8481632653102</v>
      </c>
      <c r="J37" s="74">
        <v>4670.5657823129231</v>
      </c>
      <c r="K37" s="75">
        <v>4794.4714965986414</v>
      </c>
      <c r="L37" s="64"/>
      <c r="M37" s="79" t="s">
        <v>73</v>
      </c>
      <c r="N37" s="1">
        <f>(B36-H37)/H37</f>
        <v>-0.97959183673469385</v>
      </c>
      <c r="O37" s="1">
        <f>(C36-I37)/I37</f>
        <v>-1</v>
      </c>
      <c r="P37" s="1">
        <f>(D36-J37)/J37</f>
        <v>-1</v>
      </c>
      <c r="Q37" s="19">
        <f>(E36-K37)/K37</f>
        <v>-1</v>
      </c>
    </row>
    <row r="38" spans="1:17" x14ac:dyDescent="0.3">
      <c r="A38" s="79" t="s">
        <v>64</v>
      </c>
      <c r="B38" s="53">
        <v>360</v>
      </c>
      <c r="C38" s="74">
        <v>3447.7537222222209</v>
      </c>
      <c r="D38" s="74">
        <v>3780.8484263888922</v>
      </c>
      <c r="E38" s="75">
        <v>3837.2175305555566</v>
      </c>
      <c r="G38" s="79" t="s">
        <v>64</v>
      </c>
      <c r="H38" s="53">
        <v>341</v>
      </c>
      <c r="I38" s="74">
        <v>4528.5744281524912</v>
      </c>
      <c r="J38" s="74">
        <v>4871.5190689149549</v>
      </c>
      <c r="K38" s="75">
        <v>4975.1779052785932</v>
      </c>
      <c r="L38" s="64"/>
      <c r="M38" s="79" t="s">
        <v>64</v>
      </c>
      <c r="N38" s="1">
        <f>(B37-H38)/H38</f>
        <v>-0.5161290322580645</v>
      </c>
      <c r="O38" s="1">
        <f>(C37-I38)/I38</f>
        <v>-5.6262833303247189E-2</v>
      </c>
      <c r="P38" s="1">
        <f>(D37-J38)/J38</f>
        <v>-3.265870087251993E-2</v>
      </c>
      <c r="Q38" s="19">
        <f>(E37-K38)/K38</f>
        <v>-2.5577960890531552E-2</v>
      </c>
    </row>
    <row r="39" spans="1:17" x14ac:dyDescent="0.3">
      <c r="A39" s="79" t="s">
        <v>62</v>
      </c>
      <c r="B39" s="53">
        <v>375</v>
      </c>
      <c r="C39" s="74">
        <v>3014.5549333333324</v>
      </c>
      <c r="D39" s="74">
        <v>3367.4896285333307</v>
      </c>
      <c r="E39" s="75">
        <v>3606.1711178666651</v>
      </c>
      <c r="G39" s="79" t="s">
        <v>62</v>
      </c>
      <c r="H39" s="53">
        <v>385</v>
      </c>
      <c r="I39" s="74">
        <v>2954.6319480519469</v>
      </c>
      <c r="J39" s="74">
        <v>3299.2754431168828</v>
      </c>
      <c r="K39" s="75">
        <v>3501.4729467532484</v>
      </c>
      <c r="L39" s="64"/>
      <c r="M39" s="79" t="s">
        <v>62</v>
      </c>
      <c r="N39" s="1">
        <f>(B38-H39)/H39</f>
        <v>-6.4935064935064929E-2</v>
      </c>
      <c r="O39" s="1">
        <f>(C38-I39)/I39</f>
        <v>0.16689786844530666</v>
      </c>
      <c r="P39" s="1">
        <f>(D38-J39)/J39</f>
        <v>0.14596325513733374</v>
      </c>
      <c r="Q39" s="19">
        <f>(E38-K39)/K39</f>
        <v>9.5886670811958827E-2</v>
      </c>
    </row>
    <row r="40" spans="1:17" x14ac:dyDescent="0.3">
      <c r="A40" s="79" t="s">
        <v>51</v>
      </c>
      <c r="B40" s="53">
        <v>970</v>
      </c>
      <c r="C40" s="74">
        <v>2458.5107731958751</v>
      </c>
      <c r="D40" s="74">
        <v>2793.2304077319573</v>
      </c>
      <c r="E40" s="75">
        <v>2966.0556181443267</v>
      </c>
      <c r="G40" s="79" t="s">
        <v>51</v>
      </c>
      <c r="H40" s="53">
        <v>1021</v>
      </c>
      <c r="I40" s="74">
        <v>2662.1498726738478</v>
      </c>
      <c r="J40" s="74">
        <v>3022.6853009794318</v>
      </c>
      <c r="K40" s="75">
        <v>3220.9772644466229</v>
      </c>
      <c r="L40" s="64"/>
      <c r="M40" s="79" t="s">
        <v>51</v>
      </c>
      <c r="N40" s="1">
        <f>(B39-H40)/H40</f>
        <v>-0.6327130264446621</v>
      </c>
      <c r="O40" s="1">
        <f>(C39-I40)/I40</f>
        <v>0.13237611611457889</v>
      </c>
      <c r="P40" s="1">
        <f>(D39-J40)/J40</f>
        <v>0.11407218854115346</v>
      </c>
      <c r="Q40" s="19">
        <f>(E39-K40)/K40</f>
        <v>0.11958912522352748</v>
      </c>
    </row>
    <row r="41" spans="1:17" x14ac:dyDescent="0.3">
      <c r="A41" s="79" t="s">
        <v>49</v>
      </c>
      <c r="B41" s="53">
        <v>988</v>
      </c>
      <c r="C41" s="74">
        <v>2210.8002226720655</v>
      </c>
      <c r="D41" s="74">
        <v>2445.0031577935247</v>
      </c>
      <c r="E41" s="75">
        <v>2521.8277593117436</v>
      </c>
      <c r="G41" s="79" t="s">
        <v>49</v>
      </c>
      <c r="H41" s="53">
        <v>818</v>
      </c>
      <c r="I41" s="74">
        <v>2181.5851222493911</v>
      </c>
      <c r="J41" s="74">
        <v>2412.4166177261609</v>
      </c>
      <c r="K41" s="75">
        <v>2474.9644026894834</v>
      </c>
      <c r="L41" s="64"/>
      <c r="M41" s="79" t="s">
        <v>49</v>
      </c>
      <c r="N41" s="1">
        <f>(B40-H41)/H41</f>
        <v>0.18581907090464547</v>
      </c>
      <c r="O41" s="1">
        <f>(C40-I41)/I41</f>
        <v>0.12693781605044646</v>
      </c>
      <c r="P41" s="1">
        <f>(D40-J41)/J41</f>
        <v>0.15785573155466609</v>
      </c>
      <c r="Q41" s="19">
        <f>(E40-K41)/K41</f>
        <v>0.19842354698968048</v>
      </c>
    </row>
    <row r="42" spans="1:17" x14ac:dyDescent="0.3">
      <c r="A42" s="79" t="s">
        <v>55</v>
      </c>
      <c r="B42" s="53">
        <v>804</v>
      </c>
      <c r="C42" s="74">
        <v>1979.0552985074623</v>
      </c>
      <c r="D42" s="74">
        <v>2239.0230422885556</v>
      </c>
      <c r="E42" s="75">
        <v>2293.1662898009949</v>
      </c>
      <c r="G42" s="79" t="s">
        <v>55</v>
      </c>
      <c r="H42" s="53">
        <v>774</v>
      </c>
      <c r="I42" s="74">
        <v>2237.4389018087836</v>
      </c>
      <c r="J42" s="74">
        <v>2596.6030279069741</v>
      </c>
      <c r="K42" s="75">
        <v>2654.7843412144766</v>
      </c>
      <c r="L42" s="64"/>
      <c r="M42" s="79" t="s">
        <v>55</v>
      </c>
      <c r="N42" s="1">
        <f>(B41-H42)/H42</f>
        <v>0.27648578811369506</v>
      </c>
      <c r="O42" s="1">
        <f>(C41-I42)/I42</f>
        <v>-1.1905880028805681E-2</v>
      </c>
      <c r="P42" s="1">
        <f>(D41-J42)/J42</f>
        <v>-5.8383922565032408E-2</v>
      </c>
      <c r="Q42" s="19">
        <f>(E41-K42)/K42</f>
        <v>-5.0081876647618657E-2</v>
      </c>
    </row>
    <row r="43" spans="1:17" x14ac:dyDescent="0.3">
      <c r="A43" s="79" t="s">
        <v>41</v>
      </c>
      <c r="B43" s="53">
        <v>1669</v>
      </c>
      <c r="C43" s="74">
        <v>2543.4732055122786</v>
      </c>
      <c r="D43" s="74">
        <v>2772.3676617735155</v>
      </c>
      <c r="E43" s="74">
        <v>2796.1167685440437</v>
      </c>
      <c r="G43" s="79" t="s">
        <v>41</v>
      </c>
      <c r="H43" s="53">
        <v>1695</v>
      </c>
      <c r="I43" s="74">
        <v>2532.5786902654877</v>
      </c>
      <c r="J43" s="74">
        <v>2760.7560113274303</v>
      </c>
      <c r="K43" s="75">
        <v>2767.2724084365782</v>
      </c>
      <c r="L43" s="64"/>
      <c r="M43" s="79" t="s">
        <v>41</v>
      </c>
      <c r="N43" s="1">
        <f>(B42-H43)/H43</f>
        <v>-0.52566371681415924</v>
      </c>
      <c r="O43" s="1">
        <f>(C42-I43)/I43</f>
        <v>-0.21856118188375029</v>
      </c>
      <c r="P43" s="1">
        <f>(D42-J43)/J43</f>
        <v>-0.18898191904615808</v>
      </c>
      <c r="Q43" s="19">
        <f>(E42-K43)/K43</f>
        <v>-0.17132614671044918</v>
      </c>
    </row>
    <row r="44" spans="1:17" x14ac:dyDescent="0.3">
      <c r="A44" s="79" t="s">
        <v>57</v>
      </c>
      <c r="B44" s="53">
        <v>755</v>
      </c>
      <c r="C44" s="74">
        <v>2499.0315761589427</v>
      </c>
      <c r="D44" s="74">
        <v>2704.0008874172177</v>
      </c>
      <c r="E44" s="74">
        <v>2713.2072390728513</v>
      </c>
      <c r="G44" s="79" t="s">
        <v>57</v>
      </c>
      <c r="H44" s="53">
        <v>761</v>
      </c>
      <c r="I44" s="74">
        <v>2423.2104862023657</v>
      </c>
      <c r="J44" s="74">
        <v>2647.1537187910662</v>
      </c>
      <c r="K44" s="75">
        <v>2649.2003022339049</v>
      </c>
      <c r="L44" s="64"/>
      <c r="M44" s="79" t="s">
        <v>57</v>
      </c>
      <c r="N44" s="1">
        <f>(B43-H44)/H44</f>
        <v>1.1931668856767412</v>
      </c>
      <c r="O44" s="1">
        <f>(C43-I44)/I44</f>
        <v>4.9629497724065878E-2</v>
      </c>
      <c r="P44" s="1">
        <f>(D43-J44)/J44</f>
        <v>4.7301349405441187E-2</v>
      </c>
      <c r="Q44" s="19">
        <f>(E43-K44)/K44</f>
        <v>5.5456911350286825E-2</v>
      </c>
    </row>
    <row r="45" spans="1:17" x14ac:dyDescent="0.3">
      <c r="A45" s="193" t="s">
        <v>76</v>
      </c>
      <c r="B45" s="53">
        <v>33</v>
      </c>
      <c r="C45" s="74">
        <v>2908.7809090909091</v>
      </c>
      <c r="D45" s="74">
        <v>3113.1806060606054</v>
      </c>
      <c r="E45" s="74">
        <v>3113.1806060606054</v>
      </c>
      <c r="G45" s="79" t="s">
        <v>76</v>
      </c>
      <c r="H45" s="53">
        <v>38</v>
      </c>
      <c r="I45" s="74">
        <v>2781.9368421052636</v>
      </c>
      <c r="J45" s="74">
        <v>2980.2276315789472</v>
      </c>
      <c r="K45" s="75">
        <v>2980.2276315789472</v>
      </c>
      <c r="L45" s="64"/>
      <c r="M45" s="79" t="s">
        <v>76</v>
      </c>
      <c r="N45" s="1">
        <f>(B44-H45)/H45</f>
        <v>18.868421052631579</v>
      </c>
      <c r="O45" s="1">
        <f>(C44-I45)/I45</f>
        <v>-0.1016936336096793</v>
      </c>
      <c r="P45" s="1">
        <f>(D44-J45)/J45</f>
        <v>-9.2686458321098966E-2</v>
      </c>
      <c r="Q45" s="19">
        <f>(E44-K45)/K45</f>
        <v>-8.9597314539569761E-2</v>
      </c>
    </row>
    <row r="46" spans="1:17" x14ac:dyDescent="0.3">
      <c r="A46" s="192" t="s">
        <v>67</v>
      </c>
      <c r="B46" s="55">
        <v>265</v>
      </c>
      <c r="C46" s="194">
        <v>2373.2650943396225</v>
      </c>
      <c r="D46" s="194">
        <v>2626.737003773585</v>
      </c>
      <c r="E46" s="194">
        <v>2639.2440037735864</v>
      </c>
      <c r="G46" s="79" t="s">
        <v>67</v>
      </c>
      <c r="H46" s="53">
        <v>274</v>
      </c>
      <c r="I46" s="74">
        <v>2385.5868248175188</v>
      </c>
      <c r="J46" s="74">
        <v>2613.5054379562043</v>
      </c>
      <c r="K46" s="75">
        <v>2622.8766485401457</v>
      </c>
      <c r="L46" s="64"/>
      <c r="M46" s="79" t="s">
        <v>67</v>
      </c>
      <c r="N46" s="1">
        <f>(B45-H46)/H46</f>
        <v>-0.87956204379562042</v>
      </c>
      <c r="O46" s="1">
        <f>(C45-I46)/I46</f>
        <v>0.21931462683753336</v>
      </c>
      <c r="P46" s="1">
        <f>(D45-J46)/J46</f>
        <v>0.19118964163899108</v>
      </c>
      <c r="Q46" s="19">
        <f>(E45-K46)/K46</f>
        <v>0.18693366986714977</v>
      </c>
    </row>
    <row r="47" spans="1:17" s="3" customFormat="1" ht="15" thickBot="1" x14ac:dyDescent="0.35">
      <c r="A47" s="189" t="s">
        <v>12</v>
      </c>
      <c r="B47" s="190">
        <v>23420</v>
      </c>
      <c r="C47" s="191">
        <v>2597.894239538859</v>
      </c>
      <c r="D47" s="191">
        <v>2873.8305320282011</v>
      </c>
      <c r="E47" s="111">
        <v>2921.5503942442479</v>
      </c>
      <c r="G47" s="23" t="s">
        <v>12</v>
      </c>
      <c r="H47" s="24">
        <v>23329</v>
      </c>
      <c r="I47" s="25">
        <v>2669.4032243130923</v>
      </c>
      <c r="J47" s="25">
        <v>2954.7279824553029</v>
      </c>
      <c r="K47" s="26">
        <v>2996.5589900124241</v>
      </c>
      <c r="L47" s="27"/>
      <c r="M47" s="23" t="s">
        <v>12</v>
      </c>
      <c r="N47" s="28">
        <f>(B46-H47)/H47</f>
        <v>-0.98864074756740539</v>
      </c>
      <c r="O47" s="28">
        <f>(C46-I47)/I47</f>
        <v>-0.11093795320100956</v>
      </c>
      <c r="P47" s="28">
        <f>(D46-J47)/J47</f>
        <v>-0.11100547347480896</v>
      </c>
      <c r="Q47" s="29">
        <f>(E46-K47)/K47</f>
        <v>-0.1192417661156593</v>
      </c>
    </row>
    <row r="48" spans="1:17" x14ac:dyDescent="0.3">
      <c r="H48" s="72"/>
      <c r="I48" s="72"/>
      <c r="J48" s="64"/>
      <c r="K48" s="64"/>
      <c r="L48" s="64"/>
      <c r="M48" s="64"/>
    </row>
    <row r="49" spans="6:6" x14ac:dyDescent="0.3">
      <c r="F49" s="6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E431-3BB0-4770-B0EA-CBF707B5BB1C}">
  <dimension ref="A1:E311"/>
  <sheetViews>
    <sheetView zoomScale="80" zoomScaleNormal="80" workbookViewId="0">
      <pane ySplit="4" topLeftCell="A5" activePane="bottomLeft" state="frozen"/>
      <selection pane="bottomLeft" activeCell="I12" sqref="I12"/>
    </sheetView>
  </sheetViews>
  <sheetFormatPr defaultColWidth="8.88671875" defaultRowHeight="14.4" x14ac:dyDescent="0.3"/>
  <cols>
    <col min="1" max="1" width="31.33203125" customWidth="1"/>
    <col min="2" max="2" width="11.88671875" customWidth="1"/>
    <col min="3" max="5" width="17.33203125" customWidth="1"/>
  </cols>
  <sheetData>
    <row r="1" spans="1:5" x14ac:dyDescent="0.3">
      <c r="A1" s="63" t="s">
        <v>77</v>
      </c>
    </row>
    <row r="2" spans="1:5" ht="15" thickBot="1" x14ac:dyDescent="0.35"/>
    <row r="3" spans="1:5" ht="43.8" thickBot="1" x14ac:dyDescent="0.35">
      <c r="A3" s="90" t="s">
        <v>78</v>
      </c>
      <c r="B3" s="91" t="s">
        <v>5</v>
      </c>
      <c r="C3" s="92" t="s">
        <v>31</v>
      </c>
      <c r="D3" s="92" t="s">
        <v>32</v>
      </c>
      <c r="E3" s="93" t="s">
        <v>33</v>
      </c>
    </row>
    <row r="4" spans="1:5" x14ac:dyDescent="0.3">
      <c r="A4" s="94"/>
      <c r="B4" s="95" t="s">
        <v>34</v>
      </c>
      <c r="C4" s="96" t="s">
        <v>35</v>
      </c>
      <c r="D4" s="96" t="s">
        <v>35</v>
      </c>
      <c r="E4" s="97" t="s">
        <v>35</v>
      </c>
    </row>
    <row r="5" spans="1:5" x14ac:dyDescent="0.3">
      <c r="A5" s="8" t="s">
        <v>79</v>
      </c>
      <c r="B5" s="11">
        <v>23420</v>
      </c>
      <c r="C5" s="2">
        <v>2597.894239538859</v>
      </c>
      <c r="D5" s="2">
        <v>2873.8305320282011</v>
      </c>
      <c r="E5" s="9">
        <v>2921.5503942442479</v>
      </c>
    </row>
    <row r="6" spans="1:5" x14ac:dyDescent="0.3">
      <c r="A6" s="98" t="s">
        <v>80</v>
      </c>
      <c r="B6" s="12">
        <v>2313</v>
      </c>
      <c r="C6" s="99">
        <v>1893.3227756160834</v>
      </c>
      <c r="D6" s="99">
        <v>2144.4239329009961</v>
      </c>
      <c r="E6" s="100">
        <v>2153.9139080414998</v>
      </c>
    </row>
    <row r="7" spans="1:5" x14ac:dyDescent="0.3">
      <c r="A7" s="98" t="s">
        <v>81</v>
      </c>
      <c r="B7" s="12">
        <v>754</v>
      </c>
      <c r="C7" s="99">
        <v>1878.4258090185683</v>
      </c>
      <c r="D7" s="99">
        <v>2143.9764248010592</v>
      </c>
      <c r="E7" s="100">
        <v>2146.112140716175</v>
      </c>
    </row>
    <row r="8" spans="1:5" x14ac:dyDescent="0.3">
      <c r="A8" s="98" t="s">
        <v>82</v>
      </c>
      <c r="B8" s="12">
        <v>688</v>
      </c>
      <c r="C8" s="99">
        <v>1995.3437645348858</v>
      </c>
      <c r="D8" s="99">
        <v>2291.7251427325609</v>
      </c>
      <c r="E8" s="100">
        <v>2295.1309988372072</v>
      </c>
    </row>
    <row r="9" spans="1:5" x14ac:dyDescent="0.3">
      <c r="A9" s="98" t="s">
        <v>83</v>
      </c>
      <c r="B9" s="12">
        <v>572</v>
      </c>
      <c r="C9" s="99">
        <v>2142.1862762237761</v>
      </c>
      <c r="D9" s="99">
        <v>2721.2980582167847</v>
      </c>
      <c r="E9" s="100">
        <v>2740.55518513986</v>
      </c>
    </row>
    <row r="10" spans="1:5" x14ac:dyDescent="0.3">
      <c r="A10" s="98" t="s">
        <v>84</v>
      </c>
      <c r="B10" s="12">
        <v>547</v>
      </c>
      <c r="C10" s="99">
        <v>1849.7664899451543</v>
      </c>
      <c r="D10" s="99">
        <v>2020.2215173674585</v>
      </c>
      <c r="E10" s="100">
        <v>2111.1179890310782</v>
      </c>
    </row>
    <row r="11" spans="1:5" x14ac:dyDescent="0.3">
      <c r="A11" s="98" t="s">
        <v>85</v>
      </c>
      <c r="B11" s="12">
        <v>510</v>
      </c>
      <c r="C11" s="99">
        <v>1832.3404117647056</v>
      </c>
      <c r="D11" s="99">
        <v>1950.3482549019611</v>
      </c>
      <c r="E11" s="100">
        <v>1951.0034705882349</v>
      </c>
    </row>
    <row r="12" spans="1:5" x14ac:dyDescent="0.3">
      <c r="A12" s="98" t="s">
        <v>86</v>
      </c>
      <c r="B12" s="12">
        <v>482</v>
      </c>
      <c r="C12" s="99">
        <v>2193.7602282157673</v>
      </c>
      <c r="D12" s="99">
        <v>2740.7133392116193</v>
      </c>
      <c r="E12" s="100">
        <v>2778.3125317427384</v>
      </c>
    </row>
    <row r="13" spans="1:5" x14ac:dyDescent="0.3">
      <c r="A13" s="98" t="s">
        <v>87</v>
      </c>
      <c r="B13" s="12">
        <v>447</v>
      </c>
      <c r="C13" s="99">
        <v>2130.8355704697988</v>
      </c>
      <c r="D13" s="99">
        <v>2335.3775212527962</v>
      </c>
      <c r="E13" s="100">
        <v>2383.6699496644283</v>
      </c>
    </row>
    <row r="14" spans="1:5" x14ac:dyDescent="0.3">
      <c r="A14" s="98" t="s">
        <v>88</v>
      </c>
      <c r="B14" s="12">
        <v>399</v>
      </c>
      <c r="C14" s="99">
        <v>1885.2081453634089</v>
      </c>
      <c r="D14" s="99">
        <v>2037.5534102756903</v>
      </c>
      <c r="E14" s="100">
        <v>2046.539939598998</v>
      </c>
    </row>
    <row r="15" spans="1:5" x14ac:dyDescent="0.3">
      <c r="A15" s="98" t="s">
        <v>89</v>
      </c>
      <c r="B15" s="12">
        <v>316</v>
      </c>
      <c r="C15" s="99">
        <v>2063.3225632911394</v>
      </c>
      <c r="D15" s="99">
        <v>2275.8180617088597</v>
      </c>
      <c r="E15" s="100">
        <v>2282.1930126582283</v>
      </c>
    </row>
    <row r="16" spans="1:5" x14ac:dyDescent="0.3">
      <c r="A16" s="98" t="s">
        <v>90</v>
      </c>
      <c r="B16" s="12">
        <v>296</v>
      </c>
      <c r="C16" s="99">
        <v>1879.5300675675674</v>
      </c>
      <c r="D16" s="99">
        <v>2031.6197635135145</v>
      </c>
      <c r="E16" s="100">
        <v>2035.4052027027044</v>
      </c>
    </row>
    <row r="17" spans="1:5" x14ac:dyDescent="0.3">
      <c r="A17" s="98" t="s">
        <v>91</v>
      </c>
      <c r="B17" s="12">
        <v>264</v>
      </c>
      <c r="C17" s="99">
        <v>3206.2465909090897</v>
      </c>
      <c r="D17" s="99">
        <v>3355.9921212121212</v>
      </c>
      <c r="E17" s="100">
        <v>3496.4955303030306</v>
      </c>
    </row>
    <row r="18" spans="1:5" x14ac:dyDescent="0.3">
      <c r="A18" s="98" t="s">
        <v>92</v>
      </c>
      <c r="B18" s="12">
        <v>263</v>
      </c>
      <c r="C18" s="99">
        <v>1952.130532319391</v>
      </c>
      <c r="D18" s="99">
        <v>2166.1899475285163</v>
      </c>
      <c r="E18" s="100">
        <v>2166.4578182509517</v>
      </c>
    </row>
    <row r="19" spans="1:5" x14ac:dyDescent="0.3">
      <c r="A19" s="98" t="s">
        <v>93</v>
      </c>
      <c r="B19" s="12">
        <v>245</v>
      </c>
      <c r="C19" s="99">
        <v>6685.7861632653066</v>
      </c>
      <c r="D19" s="99">
        <v>6857.4652244897943</v>
      </c>
      <c r="E19" s="100">
        <v>6892.0177281632623</v>
      </c>
    </row>
    <row r="20" spans="1:5" x14ac:dyDescent="0.3">
      <c r="A20" s="98" t="s">
        <v>94</v>
      </c>
      <c r="B20" s="12">
        <v>231</v>
      </c>
      <c r="C20" s="99">
        <v>2610.6171428571447</v>
      </c>
      <c r="D20" s="99">
        <v>3167.4174883116866</v>
      </c>
      <c r="E20" s="100">
        <v>3206.7002805194811</v>
      </c>
    </row>
    <row r="21" spans="1:5" x14ac:dyDescent="0.3">
      <c r="A21" s="98" t="s">
        <v>95</v>
      </c>
      <c r="B21" s="12">
        <v>229</v>
      </c>
      <c r="C21" s="99">
        <v>2768.8732751091711</v>
      </c>
      <c r="D21" s="99">
        <v>3070.9225729257637</v>
      </c>
      <c r="E21" s="100">
        <v>3106.8252519650655</v>
      </c>
    </row>
    <row r="22" spans="1:5" x14ac:dyDescent="0.3">
      <c r="A22" s="98" t="s">
        <v>96</v>
      </c>
      <c r="B22" s="12">
        <v>205</v>
      </c>
      <c r="C22" s="99">
        <v>2427.5252195121948</v>
      </c>
      <c r="D22" s="99">
        <v>2635.7373170731703</v>
      </c>
      <c r="E22" s="100">
        <v>2692.3174634146344</v>
      </c>
    </row>
    <row r="23" spans="1:5" x14ac:dyDescent="0.3">
      <c r="A23" s="98" t="s">
        <v>97</v>
      </c>
      <c r="B23" s="12">
        <v>205</v>
      </c>
      <c r="C23" s="99">
        <v>2423.2919999999995</v>
      </c>
      <c r="D23" s="99">
        <v>2630.2862439024393</v>
      </c>
      <c r="E23" s="100">
        <v>2637.9335609756099</v>
      </c>
    </row>
    <row r="24" spans="1:5" x14ac:dyDescent="0.3">
      <c r="A24" s="98" t="s">
        <v>98</v>
      </c>
      <c r="B24" s="12">
        <v>205</v>
      </c>
      <c r="C24" s="99">
        <v>2810.5304878048782</v>
      </c>
      <c r="D24" s="99">
        <v>3067.8861424390229</v>
      </c>
      <c r="E24" s="100">
        <v>3067.8861424390229</v>
      </c>
    </row>
    <row r="25" spans="1:5" x14ac:dyDescent="0.3">
      <c r="A25" s="98" t="s">
        <v>99</v>
      </c>
      <c r="B25" s="12">
        <v>198</v>
      </c>
      <c r="C25" s="99">
        <v>3984.1061616161624</v>
      </c>
      <c r="D25" s="99">
        <v>4218.4979090909083</v>
      </c>
      <c r="E25" s="100">
        <v>4243.353010101011</v>
      </c>
    </row>
    <row r="26" spans="1:5" x14ac:dyDescent="0.3">
      <c r="A26" s="98" t="s">
        <v>100</v>
      </c>
      <c r="B26" s="12">
        <v>197</v>
      </c>
      <c r="C26" s="99">
        <v>3810.9602538071053</v>
      </c>
      <c r="D26" s="99">
        <v>4102.5671898477176</v>
      </c>
      <c r="E26" s="100">
        <v>4141.8573705583749</v>
      </c>
    </row>
    <row r="27" spans="1:5" x14ac:dyDescent="0.3">
      <c r="A27" s="98" t="s">
        <v>101</v>
      </c>
      <c r="B27" s="12">
        <v>196</v>
      </c>
      <c r="C27" s="99">
        <v>1916.1778571428567</v>
      </c>
      <c r="D27" s="99">
        <v>2280.9569397959176</v>
      </c>
      <c r="E27" s="100">
        <v>2288.7363051020411</v>
      </c>
    </row>
    <row r="28" spans="1:5" x14ac:dyDescent="0.3">
      <c r="A28" s="98" t="s">
        <v>102</v>
      </c>
      <c r="B28" s="12">
        <v>185</v>
      </c>
      <c r="C28" s="99">
        <v>2162.0177837837855</v>
      </c>
      <c r="D28" s="99">
        <v>2318.2695443243233</v>
      </c>
      <c r="E28" s="100">
        <v>2426.7640156756756</v>
      </c>
    </row>
    <row r="29" spans="1:5" x14ac:dyDescent="0.3">
      <c r="A29" s="98" t="s">
        <v>103</v>
      </c>
      <c r="B29" s="12">
        <v>185</v>
      </c>
      <c r="C29" s="99">
        <v>2480.2511351351345</v>
      </c>
      <c r="D29" s="99">
        <v>2703.1479459459456</v>
      </c>
      <c r="E29" s="100">
        <v>2717.4005405405405</v>
      </c>
    </row>
    <row r="30" spans="1:5" x14ac:dyDescent="0.3">
      <c r="A30" s="98" t="s">
        <v>104</v>
      </c>
      <c r="B30" s="12">
        <v>178</v>
      </c>
      <c r="C30" s="99">
        <v>1889.9549438202253</v>
      </c>
      <c r="D30" s="99">
        <v>2381.6276376404494</v>
      </c>
      <c r="E30" s="100">
        <v>2424.2959438202251</v>
      </c>
    </row>
    <row r="31" spans="1:5" x14ac:dyDescent="0.3">
      <c r="A31" s="98" t="s">
        <v>105</v>
      </c>
      <c r="B31" s="12">
        <v>169</v>
      </c>
      <c r="C31" s="99">
        <v>3062.3495266272184</v>
      </c>
      <c r="D31" s="99">
        <v>3166.3662130177499</v>
      </c>
      <c r="E31" s="100">
        <v>3261.247100591715</v>
      </c>
    </row>
    <row r="32" spans="1:5" x14ac:dyDescent="0.3">
      <c r="A32" s="98" t="s">
        <v>106</v>
      </c>
      <c r="B32" s="12">
        <v>164</v>
      </c>
      <c r="C32" s="99">
        <v>2655.8449390243914</v>
      </c>
      <c r="D32" s="99">
        <v>2845.663170731706</v>
      </c>
      <c r="E32" s="100">
        <v>2938.5081707317063</v>
      </c>
    </row>
    <row r="33" spans="1:5" x14ac:dyDescent="0.3">
      <c r="A33" s="98" t="s">
        <v>107</v>
      </c>
      <c r="B33" s="12">
        <v>158</v>
      </c>
      <c r="C33" s="99">
        <v>2168.4347468354426</v>
      </c>
      <c r="D33" s="99">
        <v>2362.5045392405054</v>
      </c>
      <c r="E33" s="100">
        <v>2362.5710265822786</v>
      </c>
    </row>
    <row r="34" spans="1:5" x14ac:dyDescent="0.3">
      <c r="A34" s="98" t="s">
        <v>108</v>
      </c>
      <c r="B34" s="12">
        <v>154</v>
      </c>
      <c r="C34" s="99">
        <v>2358.4496753246767</v>
      </c>
      <c r="D34" s="99">
        <v>2916.6158876623385</v>
      </c>
      <c r="E34" s="100">
        <v>2946.5941876623374</v>
      </c>
    </row>
    <row r="35" spans="1:5" x14ac:dyDescent="0.3">
      <c r="A35" s="98" t="s">
        <v>109</v>
      </c>
      <c r="B35" s="12">
        <v>142</v>
      </c>
      <c r="C35" s="99">
        <v>1837.8547183098599</v>
      </c>
      <c r="D35" s="99">
        <v>1946.6011971830985</v>
      </c>
      <c r="E35" s="100">
        <v>1947.6676760563378</v>
      </c>
    </row>
    <row r="36" spans="1:5" x14ac:dyDescent="0.3">
      <c r="A36" s="98" t="s">
        <v>110</v>
      </c>
      <c r="B36" s="12">
        <v>141</v>
      </c>
      <c r="C36" s="99">
        <v>2252.9606382978727</v>
      </c>
      <c r="D36" s="99">
        <v>2501.3965262411352</v>
      </c>
      <c r="E36" s="100">
        <v>2531.4685411347518</v>
      </c>
    </row>
    <row r="37" spans="1:5" x14ac:dyDescent="0.3">
      <c r="A37" s="98" t="s">
        <v>111</v>
      </c>
      <c r="B37" s="12">
        <v>132</v>
      </c>
      <c r="C37" s="99">
        <v>2388.8548484848488</v>
      </c>
      <c r="D37" s="99">
        <v>2677.5155484848478</v>
      </c>
      <c r="E37" s="100">
        <v>3085.733248484848</v>
      </c>
    </row>
    <row r="38" spans="1:5" x14ac:dyDescent="0.3">
      <c r="A38" s="98" t="s">
        <v>112</v>
      </c>
      <c r="B38" s="12">
        <v>128</v>
      </c>
      <c r="C38" s="99">
        <v>2738.2828906249988</v>
      </c>
      <c r="D38" s="99">
        <v>2972.4275000000002</v>
      </c>
      <c r="E38" s="100">
        <v>2980.5520312499993</v>
      </c>
    </row>
    <row r="39" spans="1:5" x14ac:dyDescent="0.3">
      <c r="A39" s="98" t="s">
        <v>113</v>
      </c>
      <c r="B39" s="12">
        <v>123</v>
      </c>
      <c r="C39" s="99">
        <v>2343.5286178861784</v>
      </c>
      <c r="D39" s="99">
        <v>2543.6719512195123</v>
      </c>
      <c r="E39" s="100">
        <v>2582.1892682926828</v>
      </c>
    </row>
    <row r="40" spans="1:5" x14ac:dyDescent="0.3">
      <c r="A40" s="98" t="s">
        <v>114</v>
      </c>
      <c r="B40" s="12">
        <v>109</v>
      </c>
      <c r="C40" s="99">
        <v>2006.9668807339449</v>
      </c>
      <c r="D40" s="99">
        <v>2175.9621100917425</v>
      </c>
      <c r="E40" s="100">
        <v>2181.9857798165131</v>
      </c>
    </row>
    <row r="41" spans="1:5" x14ac:dyDescent="0.3">
      <c r="A41" s="98" t="s">
        <v>115</v>
      </c>
      <c r="B41" s="12">
        <v>103</v>
      </c>
      <c r="C41" s="99">
        <v>2062.2696116504858</v>
      </c>
      <c r="D41" s="99">
        <v>2403.862980582524</v>
      </c>
      <c r="E41" s="100">
        <v>2411.6798388349516</v>
      </c>
    </row>
    <row r="42" spans="1:5" x14ac:dyDescent="0.3">
      <c r="A42" s="98" t="s">
        <v>116</v>
      </c>
      <c r="B42" s="12">
        <v>101</v>
      </c>
      <c r="C42" s="99">
        <v>3022.1980198019805</v>
      </c>
      <c r="D42" s="99">
        <v>3272.9436633663358</v>
      </c>
      <c r="E42" s="100">
        <v>3275.7875247524753</v>
      </c>
    </row>
    <row r="43" spans="1:5" x14ac:dyDescent="0.3">
      <c r="A43" s="98" t="s">
        <v>117</v>
      </c>
      <c r="B43" s="12">
        <v>98</v>
      </c>
      <c r="C43" s="99">
        <v>3387.817857142858</v>
      </c>
      <c r="D43" s="99">
        <v>3659.2197959183677</v>
      </c>
      <c r="E43" s="100">
        <v>3665.34224489796</v>
      </c>
    </row>
    <row r="44" spans="1:5" x14ac:dyDescent="0.3">
      <c r="A44" s="98" t="s">
        <v>118</v>
      </c>
      <c r="B44" s="12">
        <v>93</v>
      </c>
      <c r="C44" s="99">
        <v>2024.2716129032256</v>
      </c>
      <c r="D44" s="99">
        <v>2644.1310752688169</v>
      </c>
      <c r="E44" s="100">
        <v>2661.5394623655925</v>
      </c>
    </row>
    <row r="45" spans="1:5" x14ac:dyDescent="0.3">
      <c r="A45" s="98" t="s">
        <v>119</v>
      </c>
      <c r="B45" s="12">
        <v>92</v>
      </c>
      <c r="C45" s="99">
        <v>2858.3843478260869</v>
      </c>
      <c r="D45" s="99">
        <v>2941.0090217391298</v>
      </c>
      <c r="E45" s="100">
        <v>2945.0007608695646</v>
      </c>
    </row>
    <row r="46" spans="1:5" x14ac:dyDescent="0.3">
      <c r="A46" s="98" t="s">
        <v>120</v>
      </c>
      <c r="B46" s="12">
        <v>90</v>
      </c>
      <c r="C46" s="99">
        <v>3073.8785555555551</v>
      </c>
      <c r="D46" s="99">
        <v>3414.9549999999995</v>
      </c>
      <c r="E46" s="100">
        <v>3610.7983333333341</v>
      </c>
    </row>
    <row r="47" spans="1:5" x14ac:dyDescent="0.3">
      <c r="A47" s="98" t="s">
        <v>121</v>
      </c>
      <c r="B47" s="12">
        <v>89</v>
      </c>
      <c r="C47" s="99">
        <v>2859.3998876404494</v>
      </c>
      <c r="D47" s="99">
        <v>3137.9679775280902</v>
      </c>
      <c r="E47" s="100">
        <v>3313.2423595505611</v>
      </c>
    </row>
    <row r="48" spans="1:5" x14ac:dyDescent="0.3">
      <c r="A48" s="98" t="s">
        <v>122</v>
      </c>
      <c r="B48" s="12">
        <v>86</v>
      </c>
      <c r="C48" s="99">
        <v>3111.7338372093036</v>
      </c>
      <c r="D48" s="99">
        <v>3120.3501162790703</v>
      </c>
      <c r="E48" s="100">
        <v>3127.1926744186053</v>
      </c>
    </row>
    <row r="49" spans="1:5" x14ac:dyDescent="0.3">
      <c r="A49" s="98" t="s">
        <v>123</v>
      </c>
      <c r="B49" s="12">
        <v>81</v>
      </c>
      <c r="C49" s="99">
        <v>2506.7781481481484</v>
      </c>
      <c r="D49" s="99">
        <v>2833.5672839506169</v>
      </c>
      <c r="E49" s="100">
        <v>2833.5672839506169</v>
      </c>
    </row>
    <row r="50" spans="1:5" x14ac:dyDescent="0.3">
      <c r="A50" s="98" t="s">
        <v>124</v>
      </c>
      <c r="B50" s="12">
        <v>81</v>
      </c>
      <c r="C50" s="99">
        <v>2355.8420987654317</v>
      </c>
      <c r="D50" s="99">
        <v>2558.2224691358024</v>
      </c>
      <c r="E50" s="100">
        <v>2564.3017679012346</v>
      </c>
    </row>
    <row r="51" spans="1:5" x14ac:dyDescent="0.3">
      <c r="A51" s="98" t="s">
        <v>125</v>
      </c>
      <c r="B51" s="12">
        <v>80</v>
      </c>
      <c r="C51" s="99">
        <v>2305.1059999999998</v>
      </c>
      <c r="D51" s="99">
        <v>2592.8224874999992</v>
      </c>
      <c r="E51" s="100">
        <v>2851.9157687500006</v>
      </c>
    </row>
    <row r="52" spans="1:5" x14ac:dyDescent="0.3">
      <c r="A52" s="98" t="s">
        <v>126</v>
      </c>
      <c r="B52" s="12">
        <v>76</v>
      </c>
      <c r="C52" s="99">
        <v>2266.0901315789479</v>
      </c>
      <c r="D52" s="99">
        <v>2460.7735526315792</v>
      </c>
      <c r="E52" s="100">
        <v>2470.7356578947365</v>
      </c>
    </row>
    <row r="53" spans="1:5" x14ac:dyDescent="0.3">
      <c r="A53" s="98" t="s">
        <v>127</v>
      </c>
      <c r="B53" s="12">
        <v>75</v>
      </c>
      <c r="C53" s="99">
        <v>2321.2179999999998</v>
      </c>
      <c r="D53" s="99">
        <v>2643.5325999999982</v>
      </c>
      <c r="E53" s="100">
        <v>2648.7262000000005</v>
      </c>
    </row>
    <row r="54" spans="1:5" x14ac:dyDescent="0.3">
      <c r="A54" s="98" t="s">
        <v>128</v>
      </c>
      <c r="B54" s="12">
        <v>74</v>
      </c>
      <c r="C54" s="99">
        <v>2735.9820270270275</v>
      </c>
      <c r="D54" s="99">
        <v>3065.5959459459464</v>
      </c>
      <c r="E54" s="100">
        <v>3073.1635135135143</v>
      </c>
    </row>
    <row r="55" spans="1:5" x14ac:dyDescent="0.3">
      <c r="A55" s="98" t="s">
        <v>129</v>
      </c>
      <c r="B55" s="12">
        <v>73</v>
      </c>
      <c r="C55" s="99">
        <v>2594.1143835616431</v>
      </c>
      <c r="D55" s="99">
        <v>2796.8357534246575</v>
      </c>
      <c r="E55" s="100">
        <v>2797.6494520547949</v>
      </c>
    </row>
    <row r="56" spans="1:5" x14ac:dyDescent="0.3">
      <c r="A56" s="98" t="s">
        <v>130</v>
      </c>
      <c r="B56" s="12">
        <v>72</v>
      </c>
      <c r="C56" s="99">
        <v>3146.6022222222223</v>
      </c>
      <c r="D56" s="99">
        <v>3177.4897222222221</v>
      </c>
      <c r="E56" s="100">
        <v>3359.606666666667</v>
      </c>
    </row>
    <row r="57" spans="1:5" x14ac:dyDescent="0.3">
      <c r="A57" s="98" t="s">
        <v>131</v>
      </c>
      <c r="B57" s="12">
        <v>67</v>
      </c>
      <c r="C57" s="99">
        <v>1967.5464179104479</v>
      </c>
      <c r="D57" s="99">
        <v>2105.3783582089554</v>
      </c>
      <c r="E57" s="100">
        <v>2106.387014925373</v>
      </c>
    </row>
    <row r="58" spans="1:5" x14ac:dyDescent="0.3">
      <c r="A58" s="98" t="s">
        <v>132</v>
      </c>
      <c r="B58" s="12">
        <v>66</v>
      </c>
      <c r="C58" s="99">
        <v>4060.6927272727271</v>
      </c>
      <c r="D58" s="99">
        <v>4381.4380303030284</v>
      </c>
      <c r="E58" s="100">
        <v>4386.7986363636364</v>
      </c>
    </row>
    <row r="59" spans="1:5" x14ac:dyDescent="0.3">
      <c r="A59" s="98" t="s">
        <v>133</v>
      </c>
      <c r="B59" s="12">
        <v>66</v>
      </c>
      <c r="C59" s="99">
        <v>4575.8659090909077</v>
      </c>
      <c r="D59" s="99">
        <v>5012.3733333333339</v>
      </c>
      <c r="E59" s="100">
        <v>5099.7371212121225</v>
      </c>
    </row>
    <row r="60" spans="1:5" x14ac:dyDescent="0.3">
      <c r="A60" s="98" t="s">
        <v>134</v>
      </c>
      <c r="B60" s="12">
        <v>66</v>
      </c>
      <c r="C60" s="99">
        <v>1983.3693939393943</v>
      </c>
      <c r="D60" s="99">
        <v>2308.8121060606063</v>
      </c>
      <c r="E60" s="100">
        <v>2325.3691287878796</v>
      </c>
    </row>
    <row r="61" spans="1:5" x14ac:dyDescent="0.3">
      <c r="A61" s="98" t="s">
        <v>135</v>
      </c>
      <c r="B61" s="12">
        <v>64</v>
      </c>
      <c r="C61" s="99">
        <v>2605.3751562499997</v>
      </c>
      <c r="D61" s="99">
        <v>2860.99</v>
      </c>
      <c r="E61" s="100">
        <v>2881.3770312499996</v>
      </c>
    </row>
    <row r="62" spans="1:5" x14ac:dyDescent="0.3">
      <c r="A62" s="98" t="s">
        <v>136</v>
      </c>
      <c r="B62" s="12">
        <v>64</v>
      </c>
      <c r="C62" s="99">
        <v>2293.244062499999</v>
      </c>
      <c r="D62" s="99">
        <v>2520.7495312500005</v>
      </c>
      <c r="E62" s="100">
        <v>2520.7495312500005</v>
      </c>
    </row>
    <row r="63" spans="1:5" x14ac:dyDescent="0.3">
      <c r="A63" s="98" t="s">
        <v>137</v>
      </c>
      <c r="B63" s="12">
        <v>64</v>
      </c>
      <c r="C63" s="99">
        <v>1831.1270312500003</v>
      </c>
      <c r="D63" s="99">
        <v>1922.8304687499999</v>
      </c>
      <c r="E63" s="100">
        <v>2207.91109375</v>
      </c>
    </row>
    <row r="64" spans="1:5" x14ac:dyDescent="0.3">
      <c r="A64" s="98" t="s">
        <v>138</v>
      </c>
      <c r="B64" s="12">
        <v>63</v>
      </c>
      <c r="C64" s="99">
        <v>2273.103015873015</v>
      </c>
      <c r="D64" s="99">
        <v>2350.6800000000003</v>
      </c>
      <c r="E64" s="100">
        <v>2379.0368253968254</v>
      </c>
    </row>
    <row r="65" spans="1:5" x14ac:dyDescent="0.3">
      <c r="A65" s="98" t="s">
        <v>139</v>
      </c>
      <c r="B65" s="12">
        <v>60</v>
      </c>
      <c r="C65" s="99">
        <v>2199.5433333333326</v>
      </c>
      <c r="D65" s="99">
        <v>2537.303433333333</v>
      </c>
      <c r="E65" s="100">
        <v>2563.8669083333334</v>
      </c>
    </row>
    <row r="66" spans="1:5" x14ac:dyDescent="0.3">
      <c r="A66" s="98" t="s">
        <v>140</v>
      </c>
      <c r="B66" s="12">
        <v>57</v>
      </c>
      <c r="C66" s="99">
        <v>2343.3836842105266</v>
      </c>
      <c r="D66" s="99">
        <v>2732.5763157894744</v>
      </c>
      <c r="E66" s="100">
        <v>2752.3414035087726</v>
      </c>
    </row>
    <row r="67" spans="1:5" x14ac:dyDescent="0.3">
      <c r="A67" s="98" t="s">
        <v>141</v>
      </c>
      <c r="B67" s="12">
        <v>56</v>
      </c>
      <c r="C67" s="99">
        <v>2022.1110714285714</v>
      </c>
      <c r="D67" s="99">
        <v>2174.3840000000005</v>
      </c>
      <c r="E67" s="100">
        <v>2214.8674642857145</v>
      </c>
    </row>
    <row r="68" spans="1:5" x14ac:dyDescent="0.3">
      <c r="A68" s="98" t="s">
        <v>142</v>
      </c>
      <c r="B68" s="12">
        <v>53</v>
      </c>
      <c r="C68" s="99">
        <v>2160.6090566037742</v>
      </c>
      <c r="D68" s="99">
        <v>2343.2590566037734</v>
      </c>
      <c r="E68" s="100">
        <v>2370.4318867924526</v>
      </c>
    </row>
    <row r="69" spans="1:5" x14ac:dyDescent="0.3">
      <c r="A69" s="98" t="s">
        <v>143</v>
      </c>
      <c r="B69" s="12">
        <v>53</v>
      </c>
      <c r="C69" s="99">
        <v>2899.773207547169</v>
      </c>
      <c r="D69" s="99">
        <v>3197.1039622641511</v>
      </c>
      <c r="E69" s="100">
        <v>3204.9043396226421</v>
      </c>
    </row>
    <row r="70" spans="1:5" x14ac:dyDescent="0.3">
      <c r="A70" s="98" t="s">
        <v>144</v>
      </c>
      <c r="B70" s="12">
        <v>52</v>
      </c>
      <c r="C70" s="99">
        <v>1852.3109615384617</v>
      </c>
      <c r="D70" s="99">
        <v>1898.7280769230767</v>
      </c>
      <c r="E70" s="100">
        <v>1898.7280769230767</v>
      </c>
    </row>
    <row r="71" spans="1:5" x14ac:dyDescent="0.3">
      <c r="A71" s="98" t="s">
        <v>145</v>
      </c>
      <c r="B71" s="12">
        <v>52</v>
      </c>
      <c r="C71" s="99">
        <v>4747.4876923076927</v>
      </c>
      <c r="D71" s="99">
        <v>5118.7423076923069</v>
      </c>
      <c r="E71" s="100">
        <v>5176.8234615384645</v>
      </c>
    </row>
    <row r="72" spans="1:5" x14ac:dyDescent="0.3">
      <c r="A72" s="98" t="s">
        <v>146</v>
      </c>
      <c r="B72" s="12">
        <v>52</v>
      </c>
      <c r="C72" s="99">
        <v>2514.2049999999995</v>
      </c>
      <c r="D72" s="99">
        <v>2792.7001923076928</v>
      </c>
      <c r="E72" s="100">
        <v>3038.16173076923</v>
      </c>
    </row>
    <row r="73" spans="1:5" x14ac:dyDescent="0.3">
      <c r="A73" s="98" t="s">
        <v>147</v>
      </c>
      <c r="B73" s="12">
        <v>51</v>
      </c>
      <c r="C73" s="99">
        <v>2159.5682352941176</v>
      </c>
      <c r="D73" s="99">
        <v>2356.5343137254908</v>
      </c>
      <c r="E73" s="100">
        <v>2358.3119607843132</v>
      </c>
    </row>
    <row r="74" spans="1:5" x14ac:dyDescent="0.3">
      <c r="A74" s="98" t="s">
        <v>148</v>
      </c>
      <c r="B74" s="12">
        <v>51</v>
      </c>
      <c r="C74" s="99">
        <v>3490.2421568627456</v>
      </c>
      <c r="D74" s="99">
        <v>3540.7556862745091</v>
      </c>
      <c r="E74" s="100">
        <v>3939.770980392158</v>
      </c>
    </row>
    <row r="75" spans="1:5" x14ac:dyDescent="0.3">
      <c r="A75" s="98" t="s">
        <v>149</v>
      </c>
      <c r="B75" s="12">
        <v>51</v>
      </c>
      <c r="C75" s="99">
        <v>3442.2021568627442</v>
      </c>
      <c r="D75" s="99">
        <v>3816.5309803921568</v>
      </c>
      <c r="E75" s="100">
        <v>3816.5309803921568</v>
      </c>
    </row>
    <row r="76" spans="1:5" x14ac:dyDescent="0.3">
      <c r="A76" s="98" t="s">
        <v>150</v>
      </c>
      <c r="B76" s="12">
        <v>50</v>
      </c>
      <c r="C76" s="99">
        <v>2304.3404000000005</v>
      </c>
      <c r="D76" s="99">
        <v>2479.3576560000001</v>
      </c>
      <c r="E76" s="100">
        <v>2480.4381960000001</v>
      </c>
    </row>
    <row r="77" spans="1:5" x14ac:dyDescent="0.3">
      <c r="A77" s="98" t="s">
        <v>151</v>
      </c>
      <c r="B77" s="12">
        <v>50</v>
      </c>
      <c r="C77" s="99">
        <v>4193.3846000000003</v>
      </c>
      <c r="D77" s="99">
        <v>4429.5754000000006</v>
      </c>
      <c r="E77" s="100">
        <v>4468.9180000000006</v>
      </c>
    </row>
    <row r="78" spans="1:5" x14ac:dyDescent="0.3">
      <c r="A78" s="98" t="s">
        <v>152</v>
      </c>
      <c r="B78" s="12">
        <v>49</v>
      </c>
      <c r="C78" s="99">
        <v>2272.3526530612253</v>
      </c>
      <c r="D78" s="99">
        <v>2433.5075510204078</v>
      </c>
      <c r="E78" s="100">
        <v>2433.5075510204078</v>
      </c>
    </row>
    <row r="79" spans="1:5" x14ac:dyDescent="0.3">
      <c r="A79" s="98" t="s">
        <v>153</v>
      </c>
      <c r="B79" s="12">
        <v>48</v>
      </c>
      <c r="C79" s="99">
        <v>1998.3872916666662</v>
      </c>
      <c r="D79" s="99">
        <v>2367.5408145833335</v>
      </c>
      <c r="E79" s="100">
        <v>2378.0850854166674</v>
      </c>
    </row>
    <row r="80" spans="1:5" x14ac:dyDescent="0.3">
      <c r="A80" s="98" t="s">
        <v>154</v>
      </c>
      <c r="B80" s="12">
        <v>48</v>
      </c>
      <c r="C80" s="99">
        <v>2766.6681250000001</v>
      </c>
      <c r="D80" s="99">
        <v>3039.3147916666667</v>
      </c>
      <c r="E80" s="100">
        <v>3039.3147916666667</v>
      </c>
    </row>
    <row r="81" spans="1:5" x14ac:dyDescent="0.3">
      <c r="A81" s="98" t="s">
        <v>155</v>
      </c>
      <c r="B81" s="12">
        <v>47</v>
      </c>
      <c r="C81" s="99">
        <v>2883.5176595744674</v>
      </c>
      <c r="D81" s="99">
        <v>3094.4982978723419</v>
      </c>
      <c r="E81" s="100">
        <v>3096.5023404255326</v>
      </c>
    </row>
    <row r="82" spans="1:5" x14ac:dyDescent="0.3">
      <c r="A82" s="98" t="s">
        <v>156</v>
      </c>
      <c r="B82" s="12">
        <v>46</v>
      </c>
      <c r="C82" s="99">
        <v>2546.5658695652182</v>
      </c>
      <c r="D82" s="99">
        <v>2750.2249999999999</v>
      </c>
      <c r="E82" s="100">
        <v>3028.1320108695641</v>
      </c>
    </row>
    <row r="83" spans="1:5" x14ac:dyDescent="0.3">
      <c r="A83" s="98" t="s">
        <v>157</v>
      </c>
      <c r="B83" s="12">
        <v>46</v>
      </c>
      <c r="C83" s="99">
        <v>3657.3936956521738</v>
      </c>
      <c r="D83" s="99">
        <v>3893.8821739130431</v>
      </c>
      <c r="E83" s="100">
        <v>3900.6030434782606</v>
      </c>
    </row>
    <row r="84" spans="1:5" x14ac:dyDescent="0.3">
      <c r="A84" s="98" t="s">
        <v>158</v>
      </c>
      <c r="B84" s="12">
        <v>46</v>
      </c>
      <c r="C84" s="99">
        <v>4486.9943478260857</v>
      </c>
      <c r="D84" s="99">
        <v>4817.6419565217384</v>
      </c>
      <c r="E84" s="100">
        <v>4819.8158695652164</v>
      </c>
    </row>
    <row r="85" spans="1:5" x14ac:dyDescent="0.3">
      <c r="A85" s="98" t="s">
        <v>159</v>
      </c>
      <c r="B85" s="12">
        <v>46</v>
      </c>
      <c r="C85" s="99">
        <v>1949.1732608695656</v>
      </c>
      <c r="D85" s="99">
        <v>3055.0580608695664</v>
      </c>
      <c r="E85" s="100">
        <v>3249.2606043478254</v>
      </c>
    </row>
    <row r="86" spans="1:5" x14ac:dyDescent="0.3">
      <c r="A86" s="98" t="s">
        <v>160</v>
      </c>
      <c r="B86" s="12">
        <v>45</v>
      </c>
      <c r="C86" s="99">
        <v>2677.7457777777777</v>
      </c>
      <c r="D86" s="99">
        <v>2791.505555555555</v>
      </c>
      <c r="E86" s="100">
        <v>2791.505555555555</v>
      </c>
    </row>
    <row r="87" spans="1:5" x14ac:dyDescent="0.3">
      <c r="A87" s="98" t="s">
        <v>161</v>
      </c>
      <c r="B87" s="12">
        <v>44</v>
      </c>
      <c r="C87" s="99">
        <v>2663.8297727272725</v>
      </c>
      <c r="D87" s="99">
        <v>2818.524456818182</v>
      </c>
      <c r="E87" s="100">
        <v>2819.0546386363635</v>
      </c>
    </row>
    <row r="88" spans="1:5" x14ac:dyDescent="0.3">
      <c r="A88" s="98" t="s">
        <v>162</v>
      </c>
      <c r="B88" s="12">
        <v>43</v>
      </c>
      <c r="C88" s="99">
        <v>2200.6862790697674</v>
      </c>
      <c r="D88" s="99">
        <v>2619.6732441860463</v>
      </c>
      <c r="E88" s="100">
        <v>2624.3460348837211</v>
      </c>
    </row>
    <row r="89" spans="1:5" x14ac:dyDescent="0.3">
      <c r="A89" s="98" t="s">
        <v>163</v>
      </c>
      <c r="B89" s="12">
        <v>43</v>
      </c>
      <c r="C89" s="99">
        <v>1682.3930232558139</v>
      </c>
      <c r="D89" s="99">
        <v>2005.8494302325578</v>
      </c>
      <c r="E89" s="100">
        <v>2008.9533837209301</v>
      </c>
    </row>
    <row r="90" spans="1:5" x14ac:dyDescent="0.3">
      <c r="A90" s="98" t="s">
        <v>164</v>
      </c>
      <c r="B90" s="12">
        <v>42</v>
      </c>
      <c r="C90" s="99">
        <v>3071.0802380952373</v>
      </c>
      <c r="D90" s="99">
        <v>3413.3811904761906</v>
      </c>
      <c r="E90" s="100">
        <v>3418.4169047619052</v>
      </c>
    </row>
    <row r="91" spans="1:5" x14ac:dyDescent="0.3">
      <c r="A91" s="98" t="s">
        <v>165</v>
      </c>
      <c r="B91" s="12">
        <v>42</v>
      </c>
      <c r="C91" s="99">
        <v>2110.3933333333334</v>
      </c>
      <c r="D91" s="99">
        <v>2267.8897619047625</v>
      </c>
      <c r="E91" s="100">
        <v>2378.0983333333338</v>
      </c>
    </row>
    <row r="92" spans="1:5" x14ac:dyDescent="0.3">
      <c r="A92" s="98" t="s">
        <v>166</v>
      </c>
      <c r="B92" s="12">
        <v>42</v>
      </c>
      <c r="C92" s="99">
        <v>3352.6452380952383</v>
      </c>
      <c r="D92" s="99">
        <v>3572.2361904761901</v>
      </c>
      <c r="E92" s="100">
        <v>3638.791666666667</v>
      </c>
    </row>
    <row r="93" spans="1:5" x14ac:dyDescent="0.3">
      <c r="A93" s="98" t="s">
        <v>167</v>
      </c>
      <c r="B93" s="12">
        <v>42</v>
      </c>
      <c r="C93" s="99">
        <v>7969.0090476190453</v>
      </c>
      <c r="D93" s="99">
        <v>8309.9090476190486</v>
      </c>
      <c r="E93" s="100">
        <v>8309.9090476190486</v>
      </c>
    </row>
    <row r="94" spans="1:5" x14ac:dyDescent="0.3">
      <c r="A94" s="98" t="s">
        <v>168</v>
      </c>
      <c r="B94" s="12">
        <v>41</v>
      </c>
      <c r="C94" s="99">
        <v>2629.3556097560981</v>
      </c>
      <c r="D94" s="99">
        <v>2854.7334146341454</v>
      </c>
      <c r="E94" s="100">
        <v>3159.1014634146341</v>
      </c>
    </row>
    <row r="95" spans="1:5" x14ac:dyDescent="0.3">
      <c r="A95" s="98" t="s">
        <v>169</v>
      </c>
      <c r="B95" s="12">
        <v>39</v>
      </c>
      <c r="C95" s="99">
        <v>4389.6220512820519</v>
      </c>
      <c r="D95" s="99">
        <v>4981.915641025641</v>
      </c>
      <c r="E95" s="100">
        <v>5216.5020512820511</v>
      </c>
    </row>
    <row r="96" spans="1:5" x14ac:dyDescent="0.3">
      <c r="A96" s="98" t="s">
        <v>170</v>
      </c>
      <c r="B96" s="12">
        <v>39</v>
      </c>
      <c r="C96" s="99">
        <v>1849.6992307692308</v>
      </c>
      <c r="D96" s="99">
        <v>2043.0385512820508</v>
      </c>
      <c r="E96" s="100">
        <v>2044.1792179487177</v>
      </c>
    </row>
    <row r="97" spans="1:5" x14ac:dyDescent="0.3">
      <c r="A97" s="98" t="s">
        <v>171</v>
      </c>
      <c r="B97" s="12">
        <v>38</v>
      </c>
      <c r="C97" s="99">
        <v>1929.088947368421</v>
      </c>
      <c r="D97" s="99">
        <v>2219.474947368421</v>
      </c>
      <c r="E97" s="100">
        <v>2239.5902631578947</v>
      </c>
    </row>
    <row r="98" spans="1:5" x14ac:dyDescent="0.3">
      <c r="A98" s="98" t="s">
        <v>172</v>
      </c>
      <c r="B98" s="12">
        <v>38</v>
      </c>
      <c r="C98" s="99">
        <v>2440.7065789473691</v>
      </c>
      <c r="D98" s="99">
        <v>2619.2828947368421</v>
      </c>
      <c r="E98" s="100">
        <v>2619.2828947368421</v>
      </c>
    </row>
    <row r="99" spans="1:5" x14ac:dyDescent="0.3">
      <c r="A99" s="98" t="s">
        <v>173</v>
      </c>
      <c r="B99" s="12">
        <v>37</v>
      </c>
      <c r="C99" s="99">
        <v>2461.2959459459466</v>
      </c>
      <c r="D99" s="99">
        <v>3142.0972972972977</v>
      </c>
      <c r="E99" s="100">
        <v>3225.7035135135134</v>
      </c>
    </row>
    <row r="100" spans="1:5" x14ac:dyDescent="0.3">
      <c r="A100" s="98" t="s">
        <v>174</v>
      </c>
      <c r="B100" s="12">
        <v>36</v>
      </c>
      <c r="C100" s="99">
        <v>3039.5208333333348</v>
      </c>
      <c r="D100" s="99">
        <v>3277.436111111112</v>
      </c>
      <c r="E100" s="100">
        <v>3281.4772222222223</v>
      </c>
    </row>
    <row r="101" spans="1:5" x14ac:dyDescent="0.3">
      <c r="A101" s="98" t="s">
        <v>175</v>
      </c>
      <c r="B101" s="12">
        <v>36</v>
      </c>
      <c r="C101" s="99">
        <v>5101.5155555555575</v>
      </c>
      <c r="D101" s="99">
        <v>5420.116916666665</v>
      </c>
      <c r="E101" s="100">
        <v>5420.116916666665</v>
      </c>
    </row>
    <row r="102" spans="1:5" x14ac:dyDescent="0.3">
      <c r="A102" s="98" t="s">
        <v>176</v>
      </c>
      <c r="B102" s="12">
        <v>36</v>
      </c>
      <c r="C102" s="99">
        <v>4380.2719444444438</v>
      </c>
      <c r="D102" s="99">
        <v>4653.1594444444445</v>
      </c>
      <c r="E102" s="100">
        <v>4718.5052777777773</v>
      </c>
    </row>
    <row r="103" spans="1:5" x14ac:dyDescent="0.3">
      <c r="A103" s="98" t="s">
        <v>177</v>
      </c>
      <c r="B103" s="12">
        <v>36</v>
      </c>
      <c r="C103" s="99">
        <v>2278.1638888888888</v>
      </c>
      <c r="D103" s="99">
        <v>3667.8561666666665</v>
      </c>
      <c r="E103" s="100">
        <v>4211.4229722222217</v>
      </c>
    </row>
    <row r="104" spans="1:5" x14ac:dyDescent="0.3">
      <c r="A104" s="98" t="s">
        <v>178</v>
      </c>
      <c r="B104" s="12">
        <v>35</v>
      </c>
      <c r="C104" s="99">
        <v>4489.1714285714279</v>
      </c>
      <c r="D104" s="99">
        <v>4801.8017142857143</v>
      </c>
      <c r="E104" s="100">
        <v>4801.8017142857143</v>
      </c>
    </row>
    <row r="105" spans="1:5" x14ac:dyDescent="0.3">
      <c r="A105" s="98" t="s">
        <v>179</v>
      </c>
      <c r="B105" s="12">
        <v>34</v>
      </c>
      <c r="C105" s="99">
        <v>1931.6085294117649</v>
      </c>
      <c r="D105" s="99">
        <v>2188.5892176470593</v>
      </c>
      <c r="E105" s="100">
        <v>2201.3671529411763</v>
      </c>
    </row>
    <row r="106" spans="1:5" x14ac:dyDescent="0.3">
      <c r="A106" s="98" t="s">
        <v>180</v>
      </c>
      <c r="B106" s="12">
        <v>34</v>
      </c>
      <c r="C106" s="99">
        <v>2885.3947058823533</v>
      </c>
      <c r="D106" s="99">
        <v>3248.815438235295</v>
      </c>
      <c r="E106" s="100">
        <v>3667.3937058823531</v>
      </c>
    </row>
    <row r="107" spans="1:5" x14ac:dyDescent="0.3">
      <c r="A107" s="98" t="s">
        <v>181</v>
      </c>
      <c r="B107" s="12">
        <v>34</v>
      </c>
      <c r="C107" s="99">
        <v>2479.2620588235295</v>
      </c>
      <c r="D107" s="99">
        <v>2612.6672058823519</v>
      </c>
      <c r="E107" s="100">
        <v>2612.6672058823519</v>
      </c>
    </row>
    <row r="108" spans="1:5" x14ac:dyDescent="0.3">
      <c r="A108" s="98" t="s">
        <v>182</v>
      </c>
      <c r="B108" s="12">
        <v>33</v>
      </c>
      <c r="C108" s="99">
        <v>2358.2224242424245</v>
      </c>
      <c r="D108" s="99">
        <v>2617.7000000000003</v>
      </c>
      <c r="E108" s="100">
        <v>2617.7000000000003</v>
      </c>
    </row>
    <row r="109" spans="1:5" x14ac:dyDescent="0.3">
      <c r="A109" s="98" t="s">
        <v>183</v>
      </c>
      <c r="B109" s="12">
        <v>33</v>
      </c>
      <c r="C109" s="99">
        <v>2493.9109090909092</v>
      </c>
      <c r="D109" s="99">
        <v>2709.5093939393937</v>
      </c>
      <c r="E109" s="100">
        <v>2709.5093939393937</v>
      </c>
    </row>
    <row r="110" spans="1:5" x14ac:dyDescent="0.3">
      <c r="A110" s="98" t="s">
        <v>184</v>
      </c>
      <c r="B110" s="12">
        <v>32</v>
      </c>
      <c r="C110" s="99">
        <v>2979.5228125000003</v>
      </c>
      <c r="D110" s="99">
        <v>3146.4837500000003</v>
      </c>
      <c r="E110" s="100">
        <v>3160.8084374999999</v>
      </c>
    </row>
    <row r="111" spans="1:5" x14ac:dyDescent="0.3">
      <c r="A111" s="98" t="s">
        <v>185</v>
      </c>
      <c r="B111" s="12">
        <v>32</v>
      </c>
      <c r="C111" s="99">
        <v>2276.9112499999997</v>
      </c>
      <c r="D111" s="99">
        <v>2517.1434375000003</v>
      </c>
      <c r="E111" s="100">
        <v>2517.1434375000003</v>
      </c>
    </row>
    <row r="112" spans="1:5" x14ac:dyDescent="0.3">
      <c r="A112" s="98" t="s">
        <v>186</v>
      </c>
      <c r="B112" s="12">
        <v>32</v>
      </c>
      <c r="C112" s="99">
        <v>1987.1187499999996</v>
      </c>
      <c r="D112" s="99">
        <v>2292.142559375</v>
      </c>
      <c r="E112" s="100">
        <v>2293.3237031250001</v>
      </c>
    </row>
    <row r="113" spans="1:5" x14ac:dyDescent="0.3">
      <c r="A113" s="98" t="s">
        <v>187</v>
      </c>
      <c r="B113" s="12">
        <v>32</v>
      </c>
      <c r="C113" s="99">
        <v>2404.7378125</v>
      </c>
      <c r="D113" s="99">
        <v>2560.5324999999998</v>
      </c>
      <c r="E113" s="100">
        <v>2560.5324999999998</v>
      </c>
    </row>
    <row r="114" spans="1:5" x14ac:dyDescent="0.3">
      <c r="A114" s="98" t="s">
        <v>188</v>
      </c>
      <c r="B114" s="12">
        <v>32</v>
      </c>
      <c r="C114" s="99">
        <v>2260.2275</v>
      </c>
      <c r="D114" s="99">
        <v>2451.0521874999999</v>
      </c>
      <c r="E114" s="100">
        <v>2451.0521874999999</v>
      </c>
    </row>
    <row r="115" spans="1:5" x14ac:dyDescent="0.3">
      <c r="A115" s="98" t="s">
        <v>189</v>
      </c>
      <c r="B115" s="12">
        <v>32</v>
      </c>
      <c r="C115" s="99">
        <v>3921.1525000000006</v>
      </c>
      <c r="D115" s="99">
        <v>4073.7093749999999</v>
      </c>
      <c r="E115" s="100">
        <v>4194.7490625</v>
      </c>
    </row>
    <row r="116" spans="1:5" x14ac:dyDescent="0.3">
      <c r="A116" s="98" t="s">
        <v>190</v>
      </c>
      <c r="B116" s="12">
        <v>31</v>
      </c>
      <c r="C116" s="99">
        <v>2835.4848387096777</v>
      </c>
      <c r="D116" s="99">
        <v>3128.3445161290319</v>
      </c>
      <c r="E116" s="100">
        <v>3129.1658064516132</v>
      </c>
    </row>
    <row r="117" spans="1:5" x14ac:dyDescent="0.3">
      <c r="A117" s="98" t="s">
        <v>191</v>
      </c>
      <c r="B117" s="12">
        <v>31</v>
      </c>
      <c r="C117" s="99">
        <v>3007.7074193548392</v>
      </c>
      <c r="D117" s="99">
        <v>3108.146774193548</v>
      </c>
      <c r="E117" s="100">
        <v>3116.8061290322585</v>
      </c>
    </row>
    <row r="118" spans="1:5" x14ac:dyDescent="0.3">
      <c r="A118" s="98" t="s">
        <v>192</v>
      </c>
      <c r="B118" s="12">
        <v>31</v>
      </c>
      <c r="C118" s="99">
        <v>2208.2087096774189</v>
      </c>
      <c r="D118" s="99">
        <v>2392.5774193548382</v>
      </c>
      <c r="E118" s="100">
        <v>2396.8935483870973</v>
      </c>
    </row>
    <row r="119" spans="1:5" x14ac:dyDescent="0.3">
      <c r="A119" s="98" t="s">
        <v>193</v>
      </c>
      <c r="B119" s="12">
        <v>31</v>
      </c>
      <c r="C119" s="99">
        <v>1978.3212903225806</v>
      </c>
      <c r="D119" s="99">
        <v>2158.3344999999999</v>
      </c>
      <c r="E119" s="100">
        <v>2210.0457096774194</v>
      </c>
    </row>
    <row r="120" spans="1:5" x14ac:dyDescent="0.3">
      <c r="A120" s="98" t="s">
        <v>194</v>
      </c>
      <c r="B120" s="12">
        <v>31</v>
      </c>
      <c r="C120" s="99">
        <v>2332.5680645161292</v>
      </c>
      <c r="D120" s="99">
        <v>2553.2206451612901</v>
      </c>
      <c r="E120" s="100">
        <v>2553.2206451612901</v>
      </c>
    </row>
    <row r="121" spans="1:5" x14ac:dyDescent="0.3">
      <c r="A121" s="98" t="s">
        <v>195</v>
      </c>
      <c r="B121" s="12">
        <v>30</v>
      </c>
      <c r="C121" s="99">
        <v>2081.2416666666659</v>
      </c>
      <c r="D121" s="99">
        <v>2444.1667466666663</v>
      </c>
      <c r="E121" s="100">
        <v>2447.0343800000005</v>
      </c>
    </row>
    <row r="122" spans="1:5" x14ac:dyDescent="0.3">
      <c r="A122" s="98" t="s">
        <v>196</v>
      </c>
      <c r="B122" s="12">
        <v>30</v>
      </c>
      <c r="C122" s="99">
        <v>2270.3456666666671</v>
      </c>
      <c r="D122" s="99">
        <v>2484.4743333333327</v>
      </c>
      <c r="E122" s="100">
        <v>2814.4430000000007</v>
      </c>
    </row>
    <row r="123" spans="1:5" x14ac:dyDescent="0.3">
      <c r="A123" s="98" t="s">
        <v>197</v>
      </c>
      <c r="B123" s="12">
        <v>30</v>
      </c>
      <c r="C123" s="99">
        <v>2441.5783333333338</v>
      </c>
      <c r="D123" s="99">
        <v>2627.922</v>
      </c>
      <c r="E123" s="100">
        <v>2740.2043333333331</v>
      </c>
    </row>
    <row r="124" spans="1:5" x14ac:dyDescent="0.3">
      <c r="A124" s="98" t="s">
        <v>198</v>
      </c>
      <c r="B124" s="12">
        <v>30</v>
      </c>
      <c r="C124" s="99">
        <v>2809.3280000000004</v>
      </c>
      <c r="D124" s="99">
        <v>3054.0276666666668</v>
      </c>
      <c r="E124" s="100">
        <v>3054.0276666666668</v>
      </c>
    </row>
    <row r="125" spans="1:5" x14ac:dyDescent="0.3">
      <c r="A125" s="98" t="s">
        <v>199</v>
      </c>
      <c r="B125" s="12">
        <v>30</v>
      </c>
      <c r="C125" s="99">
        <v>3461.6790000000005</v>
      </c>
      <c r="D125" s="99">
        <v>3633.8841666666667</v>
      </c>
      <c r="E125" s="100">
        <v>3964.3208333333332</v>
      </c>
    </row>
    <row r="126" spans="1:5" x14ac:dyDescent="0.3">
      <c r="A126" s="98" t="s">
        <v>200</v>
      </c>
      <c r="B126" s="12">
        <v>30</v>
      </c>
      <c r="C126" s="99">
        <v>2400.9713333333339</v>
      </c>
      <c r="D126" s="99">
        <v>2549.9446666666668</v>
      </c>
      <c r="E126" s="100">
        <v>2582.4143333333336</v>
      </c>
    </row>
    <row r="127" spans="1:5" x14ac:dyDescent="0.3">
      <c r="A127" s="98" t="s">
        <v>201</v>
      </c>
      <c r="B127" s="12">
        <v>29</v>
      </c>
      <c r="C127" s="99">
        <v>4458.9972413793121</v>
      </c>
      <c r="D127" s="99">
        <v>4754.6772413793115</v>
      </c>
      <c r="E127" s="100">
        <v>4777.7575862068961</v>
      </c>
    </row>
    <row r="128" spans="1:5" x14ac:dyDescent="0.3">
      <c r="A128" s="98" t="s">
        <v>202</v>
      </c>
      <c r="B128" s="12">
        <v>29</v>
      </c>
      <c r="C128" s="99">
        <v>2235.5824137931036</v>
      </c>
      <c r="D128" s="99">
        <v>2453.3379310344831</v>
      </c>
      <c r="E128" s="100">
        <v>2453.3379310344831</v>
      </c>
    </row>
    <row r="129" spans="1:5" x14ac:dyDescent="0.3">
      <c r="A129" s="98" t="s">
        <v>203</v>
      </c>
      <c r="B129" s="12">
        <v>29</v>
      </c>
      <c r="C129" s="99">
        <v>3177.8162068965521</v>
      </c>
      <c r="D129" s="99">
        <v>3229.9496551724142</v>
      </c>
      <c r="E129" s="100">
        <v>3229.9496551724142</v>
      </c>
    </row>
    <row r="130" spans="1:5" x14ac:dyDescent="0.3">
      <c r="A130" s="98" t="s">
        <v>204</v>
      </c>
      <c r="B130" s="12">
        <v>28</v>
      </c>
      <c r="C130" s="99">
        <v>2937.7007142857133</v>
      </c>
      <c r="D130" s="99">
        <v>3241.2489857142855</v>
      </c>
      <c r="E130" s="100">
        <v>3252.519342857142</v>
      </c>
    </row>
    <row r="131" spans="1:5" x14ac:dyDescent="0.3">
      <c r="A131" s="98" t="s">
        <v>205</v>
      </c>
      <c r="B131" s="12">
        <v>28</v>
      </c>
      <c r="C131" s="99">
        <v>2461.7950000000005</v>
      </c>
      <c r="D131" s="99">
        <v>3546.9478571428576</v>
      </c>
      <c r="E131" s="100">
        <v>3714.6632142857147</v>
      </c>
    </row>
    <row r="132" spans="1:5" x14ac:dyDescent="0.3">
      <c r="A132" s="98" t="s">
        <v>206</v>
      </c>
      <c r="B132" s="12">
        <v>27</v>
      </c>
      <c r="C132" s="99">
        <v>3979.5888888888894</v>
      </c>
      <c r="D132" s="99">
        <v>4523.6031851851858</v>
      </c>
      <c r="E132" s="100">
        <v>5106.7360740740733</v>
      </c>
    </row>
    <row r="133" spans="1:5" x14ac:dyDescent="0.3">
      <c r="A133" s="98" t="s">
        <v>207</v>
      </c>
      <c r="B133" s="12">
        <v>27</v>
      </c>
      <c r="C133" s="99">
        <v>2312.9151851851852</v>
      </c>
      <c r="D133" s="99">
        <v>2543.3755555555558</v>
      </c>
      <c r="E133" s="100">
        <v>2543.3755555555558</v>
      </c>
    </row>
    <row r="134" spans="1:5" x14ac:dyDescent="0.3">
      <c r="A134" s="98" t="s">
        <v>208</v>
      </c>
      <c r="B134" s="12">
        <v>27</v>
      </c>
      <c r="C134" s="99">
        <v>5912.3588888888889</v>
      </c>
      <c r="D134" s="99">
        <v>6015.2629629629628</v>
      </c>
      <c r="E134" s="100">
        <v>6015.2629629629628</v>
      </c>
    </row>
    <row r="135" spans="1:5" x14ac:dyDescent="0.3">
      <c r="A135" s="98" t="s">
        <v>209</v>
      </c>
      <c r="B135" s="12">
        <v>27</v>
      </c>
      <c r="C135" s="99">
        <v>3035.6603703703699</v>
      </c>
      <c r="D135" s="99">
        <v>3341.3640740740743</v>
      </c>
      <c r="E135" s="100">
        <v>3543.1437037037035</v>
      </c>
    </row>
    <row r="136" spans="1:5" x14ac:dyDescent="0.3">
      <c r="A136" s="98" t="s">
        <v>210</v>
      </c>
      <c r="B136" s="12">
        <v>27</v>
      </c>
      <c r="C136" s="99">
        <v>2344.6062962962965</v>
      </c>
      <c r="D136" s="99">
        <v>2561.9755555555557</v>
      </c>
      <c r="E136" s="100">
        <v>2561.9755555555557</v>
      </c>
    </row>
    <row r="137" spans="1:5" x14ac:dyDescent="0.3">
      <c r="A137" s="98" t="s">
        <v>211</v>
      </c>
      <c r="B137" s="12">
        <v>26</v>
      </c>
      <c r="C137" s="99">
        <v>3633.5026923076921</v>
      </c>
      <c r="D137" s="99">
        <v>3654.7026923076924</v>
      </c>
      <c r="E137" s="100">
        <v>3713.4738461538454</v>
      </c>
    </row>
    <row r="138" spans="1:5" x14ac:dyDescent="0.3">
      <c r="A138" s="98" t="s">
        <v>212</v>
      </c>
      <c r="B138" s="12">
        <v>26</v>
      </c>
      <c r="C138" s="99">
        <v>2344.2146153846156</v>
      </c>
      <c r="D138" s="99">
        <v>2594.9896153846157</v>
      </c>
      <c r="E138" s="100">
        <v>2628.9696153846153</v>
      </c>
    </row>
    <row r="139" spans="1:5" x14ac:dyDescent="0.3">
      <c r="A139" s="98" t="s">
        <v>213</v>
      </c>
      <c r="B139" s="12">
        <v>25</v>
      </c>
      <c r="C139" s="99">
        <v>4359.8584000000001</v>
      </c>
      <c r="D139" s="99">
        <v>4688.7234199999984</v>
      </c>
      <c r="E139" s="100">
        <v>4690.8666199999989</v>
      </c>
    </row>
    <row r="140" spans="1:5" x14ac:dyDescent="0.3">
      <c r="A140" s="98" t="s">
        <v>214</v>
      </c>
      <c r="B140" s="12">
        <v>25</v>
      </c>
      <c r="C140" s="99">
        <v>2119.5936000000002</v>
      </c>
      <c r="D140" s="99">
        <v>2874.5555999999997</v>
      </c>
      <c r="E140" s="100">
        <v>2874.5555999999997</v>
      </c>
    </row>
    <row r="141" spans="1:5" x14ac:dyDescent="0.3">
      <c r="A141" s="98" t="s">
        <v>215</v>
      </c>
      <c r="B141" s="12">
        <v>25</v>
      </c>
      <c r="C141" s="99">
        <v>2271.8080000000004</v>
      </c>
      <c r="D141" s="99">
        <v>2450.1412</v>
      </c>
      <c r="E141" s="100">
        <v>2450.1412</v>
      </c>
    </row>
    <row r="142" spans="1:5" x14ac:dyDescent="0.3">
      <c r="A142" s="98" t="s">
        <v>216</v>
      </c>
      <c r="B142" s="12">
        <v>25</v>
      </c>
      <c r="C142" s="99">
        <v>1951.2548000000002</v>
      </c>
      <c r="D142" s="99">
        <v>2063.0612000000001</v>
      </c>
      <c r="E142" s="100">
        <v>2063.0612000000001</v>
      </c>
    </row>
    <row r="143" spans="1:5" x14ac:dyDescent="0.3">
      <c r="A143" s="98" t="s">
        <v>217</v>
      </c>
      <c r="B143" s="12">
        <v>25</v>
      </c>
      <c r="C143" s="99">
        <v>2007.0007999999998</v>
      </c>
      <c r="D143" s="99">
        <v>2398.8832800000005</v>
      </c>
      <c r="E143" s="100">
        <v>2400.5345400000001</v>
      </c>
    </row>
    <row r="144" spans="1:5" x14ac:dyDescent="0.3">
      <c r="A144" s="98" t="s">
        <v>218</v>
      </c>
      <c r="B144" s="12">
        <v>25</v>
      </c>
      <c r="C144" s="99">
        <v>4443.3499999999995</v>
      </c>
      <c r="D144" s="99">
        <v>4544.2580000000007</v>
      </c>
      <c r="E144" s="100">
        <v>4870.6072000000004</v>
      </c>
    </row>
    <row r="145" spans="1:5" x14ac:dyDescent="0.3">
      <c r="A145" s="98" t="s">
        <v>219</v>
      </c>
      <c r="B145" s="12">
        <v>25</v>
      </c>
      <c r="C145" s="99">
        <v>2318.5087999999996</v>
      </c>
      <c r="D145" s="99">
        <v>2560.7427999999995</v>
      </c>
      <c r="E145" s="100">
        <v>2560.7427999999995</v>
      </c>
    </row>
    <row r="146" spans="1:5" x14ac:dyDescent="0.3">
      <c r="A146" s="98" t="s">
        <v>220</v>
      </c>
      <c r="B146" s="12">
        <v>24</v>
      </c>
      <c r="C146" s="99">
        <v>2780.7637499999996</v>
      </c>
      <c r="D146" s="99">
        <v>3043.0062500000004</v>
      </c>
      <c r="E146" s="100">
        <v>3043.0062500000004</v>
      </c>
    </row>
    <row r="147" spans="1:5" x14ac:dyDescent="0.3">
      <c r="A147" s="98" t="s">
        <v>221</v>
      </c>
      <c r="B147" s="12">
        <v>24</v>
      </c>
      <c r="C147" s="99">
        <v>2559.7775000000006</v>
      </c>
      <c r="D147" s="99">
        <v>2818.3079166666666</v>
      </c>
      <c r="E147" s="100">
        <v>2818.3079166666666</v>
      </c>
    </row>
    <row r="148" spans="1:5" x14ac:dyDescent="0.3">
      <c r="A148" s="98" t="s">
        <v>222</v>
      </c>
      <c r="B148" s="12">
        <v>23</v>
      </c>
      <c r="C148" s="99">
        <v>2072.2726086956527</v>
      </c>
      <c r="D148" s="99">
        <v>2657.3356304347822</v>
      </c>
      <c r="E148" s="100">
        <v>2696.0907826086955</v>
      </c>
    </row>
    <row r="149" spans="1:5" x14ac:dyDescent="0.3">
      <c r="A149" s="98" t="s">
        <v>223</v>
      </c>
      <c r="B149" s="12">
        <v>23</v>
      </c>
      <c r="C149" s="99">
        <v>2544.4647826086957</v>
      </c>
      <c r="D149" s="99">
        <v>2703.1308695652174</v>
      </c>
      <c r="E149" s="100">
        <v>2730.0834782608695</v>
      </c>
    </row>
    <row r="150" spans="1:5" x14ac:dyDescent="0.3">
      <c r="A150" s="98" t="s">
        <v>224</v>
      </c>
      <c r="B150" s="12">
        <v>23</v>
      </c>
      <c r="C150" s="99">
        <v>2028.3456521739133</v>
      </c>
      <c r="D150" s="99">
        <v>2221.2378260869559</v>
      </c>
      <c r="E150" s="100">
        <v>2221.2378260869559</v>
      </c>
    </row>
    <row r="151" spans="1:5" x14ac:dyDescent="0.3">
      <c r="A151" s="98" t="s">
        <v>225</v>
      </c>
      <c r="B151" s="12">
        <v>22</v>
      </c>
      <c r="C151" s="99">
        <v>1967.7518181818184</v>
      </c>
      <c r="D151" s="99">
        <v>2450.4053863636364</v>
      </c>
      <c r="E151" s="100">
        <v>2450.824931818182</v>
      </c>
    </row>
    <row r="152" spans="1:5" x14ac:dyDescent="0.3">
      <c r="A152" s="98" t="s">
        <v>226</v>
      </c>
      <c r="B152" s="12">
        <v>22</v>
      </c>
      <c r="C152" s="99">
        <v>2377.0822727272725</v>
      </c>
      <c r="D152" s="99">
        <v>2468.3818681818179</v>
      </c>
      <c r="E152" s="100">
        <v>3328.5552363636361</v>
      </c>
    </row>
    <row r="153" spans="1:5" x14ac:dyDescent="0.3">
      <c r="A153" s="98" t="s">
        <v>227</v>
      </c>
      <c r="B153" s="12">
        <v>22</v>
      </c>
      <c r="C153" s="99">
        <v>2994.0754545454542</v>
      </c>
      <c r="D153" s="99">
        <v>3253.4645454545453</v>
      </c>
      <c r="E153" s="100">
        <v>3253.4645454545453</v>
      </c>
    </row>
    <row r="154" spans="1:5" x14ac:dyDescent="0.3">
      <c r="A154" s="98" t="s">
        <v>228</v>
      </c>
      <c r="B154" s="12">
        <v>22</v>
      </c>
      <c r="C154" s="99">
        <v>2296.3354545454549</v>
      </c>
      <c r="D154" s="99">
        <v>2429.389545454545</v>
      </c>
      <c r="E154" s="100">
        <v>2455.1559090909091</v>
      </c>
    </row>
    <row r="155" spans="1:5" x14ac:dyDescent="0.3">
      <c r="A155" s="98" t="s">
        <v>229</v>
      </c>
      <c r="B155" s="12">
        <v>22</v>
      </c>
      <c r="C155" s="99">
        <v>5080.2318181818173</v>
      </c>
      <c r="D155" s="99">
        <v>5167.2136363636364</v>
      </c>
      <c r="E155" s="100">
        <v>5254.4690909090896</v>
      </c>
    </row>
    <row r="156" spans="1:5" x14ac:dyDescent="0.3">
      <c r="A156" s="98" t="s">
        <v>230</v>
      </c>
      <c r="B156" s="12">
        <v>22</v>
      </c>
      <c r="C156" s="99">
        <v>3208.3490909090906</v>
      </c>
      <c r="D156" s="99">
        <v>3551.3970909090908</v>
      </c>
      <c r="E156" s="100">
        <v>3594.2819272727279</v>
      </c>
    </row>
    <row r="157" spans="1:5" x14ac:dyDescent="0.3">
      <c r="A157" s="98" t="s">
        <v>231</v>
      </c>
      <c r="B157" s="12">
        <v>22</v>
      </c>
      <c r="C157" s="99">
        <v>1987.6263636363635</v>
      </c>
      <c r="D157" s="99">
        <v>2097.8161363636359</v>
      </c>
      <c r="E157" s="100">
        <v>2097.8161363636359</v>
      </c>
    </row>
    <row r="158" spans="1:5" x14ac:dyDescent="0.3">
      <c r="A158" s="98" t="s">
        <v>232</v>
      </c>
      <c r="B158" s="12">
        <v>22</v>
      </c>
      <c r="C158" s="99">
        <v>3494.8495454545459</v>
      </c>
      <c r="D158" s="99">
        <v>3738.4050000000002</v>
      </c>
      <c r="E158" s="100">
        <v>3935.7236363636366</v>
      </c>
    </row>
    <row r="159" spans="1:5" x14ac:dyDescent="0.3">
      <c r="A159" s="98" t="s">
        <v>233</v>
      </c>
      <c r="B159" s="12">
        <v>22</v>
      </c>
      <c r="C159" s="99">
        <v>4022.2604545454542</v>
      </c>
      <c r="D159" s="99">
        <v>4322.8427272727267</v>
      </c>
      <c r="E159" s="100">
        <v>4322.8427272727267</v>
      </c>
    </row>
    <row r="160" spans="1:5" x14ac:dyDescent="0.3">
      <c r="A160" s="98" t="s">
        <v>234</v>
      </c>
      <c r="B160" s="12">
        <v>21</v>
      </c>
      <c r="C160" s="99">
        <v>3044.0466666666671</v>
      </c>
      <c r="D160" s="99">
        <v>3285.204285714286</v>
      </c>
      <c r="E160" s="100">
        <v>3285.204285714286</v>
      </c>
    </row>
    <row r="161" spans="1:5" x14ac:dyDescent="0.3">
      <c r="A161" s="98" t="s">
        <v>235</v>
      </c>
      <c r="B161" s="12">
        <v>21</v>
      </c>
      <c r="C161" s="99">
        <v>2352.5447619047623</v>
      </c>
      <c r="D161" s="99">
        <v>2458.1657142857143</v>
      </c>
      <c r="E161" s="100">
        <v>2576.8871428571429</v>
      </c>
    </row>
    <row r="162" spans="1:5" x14ac:dyDescent="0.3">
      <c r="A162" s="98" t="s">
        <v>236</v>
      </c>
      <c r="B162" s="12">
        <v>21</v>
      </c>
      <c r="C162" s="99">
        <v>2796.7680952380952</v>
      </c>
      <c r="D162" s="99">
        <v>3040.5590476190482</v>
      </c>
      <c r="E162" s="100">
        <v>3040.5590476190482</v>
      </c>
    </row>
    <row r="163" spans="1:5" x14ac:dyDescent="0.3">
      <c r="A163" s="98" t="s">
        <v>237</v>
      </c>
      <c r="B163" s="12">
        <v>21</v>
      </c>
      <c r="C163" s="99">
        <v>3874.9019047619045</v>
      </c>
      <c r="D163" s="99">
        <v>4254.1495238095222</v>
      </c>
      <c r="E163" s="100">
        <v>4365.560476190476</v>
      </c>
    </row>
    <row r="164" spans="1:5" x14ac:dyDescent="0.3">
      <c r="A164" s="98" t="s">
        <v>238</v>
      </c>
      <c r="B164" s="12">
        <v>21</v>
      </c>
      <c r="C164" s="99">
        <v>3004.1852380952378</v>
      </c>
      <c r="D164" s="99">
        <v>3334.9271428571424</v>
      </c>
      <c r="E164" s="100">
        <v>3334.9271428571424</v>
      </c>
    </row>
    <row r="165" spans="1:5" x14ac:dyDescent="0.3">
      <c r="A165" s="98" t="s">
        <v>239</v>
      </c>
      <c r="B165" s="12">
        <v>21</v>
      </c>
      <c r="C165" s="99">
        <v>2271.5442857142853</v>
      </c>
      <c r="D165" s="99">
        <v>2501.9524047619043</v>
      </c>
      <c r="E165" s="100">
        <v>2501.9524047619043</v>
      </c>
    </row>
    <row r="166" spans="1:5" x14ac:dyDescent="0.3">
      <c r="A166" s="98" t="s">
        <v>240</v>
      </c>
      <c r="B166" s="12">
        <v>21</v>
      </c>
      <c r="C166" s="99">
        <v>1945.9461904761904</v>
      </c>
      <c r="D166" s="99">
        <v>2228.388095238095</v>
      </c>
      <c r="E166" s="100">
        <v>2229.0333333333338</v>
      </c>
    </row>
    <row r="167" spans="1:5" x14ac:dyDescent="0.3">
      <c r="A167" s="98" t="s">
        <v>241</v>
      </c>
      <c r="B167" s="12">
        <v>20</v>
      </c>
      <c r="C167" s="99">
        <v>1978.2445000000002</v>
      </c>
      <c r="D167" s="99">
        <v>2140.3235000000004</v>
      </c>
      <c r="E167" s="100">
        <v>2140.8820000000001</v>
      </c>
    </row>
    <row r="168" spans="1:5" x14ac:dyDescent="0.3">
      <c r="A168" s="98" t="s">
        <v>242</v>
      </c>
      <c r="B168" s="12">
        <v>20</v>
      </c>
      <c r="C168" s="99">
        <v>4230.2509999999993</v>
      </c>
      <c r="D168" s="99">
        <v>4529.8744999999999</v>
      </c>
      <c r="E168" s="100">
        <v>4529.8744999999999</v>
      </c>
    </row>
    <row r="169" spans="1:5" x14ac:dyDescent="0.3">
      <c r="A169" s="98" t="s">
        <v>243</v>
      </c>
      <c r="B169" s="12">
        <v>20</v>
      </c>
      <c r="C169" s="99">
        <v>2782.9884999999999</v>
      </c>
      <c r="D169" s="99">
        <v>3022.0769999999993</v>
      </c>
      <c r="E169" s="100">
        <v>3022.0769999999993</v>
      </c>
    </row>
    <row r="170" spans="1:5" x14ac:dyDescent="0.3">
      <c r="A170" s="98" t="s">
        <v>244</v>
      </c>
      <c r="B170" s="12">
        <v>20</v>
      </c>
      <c r="C170" s="99">
        <v>2479.7465000000002</v>
      </c>
      <c r="D170" s="99">
        <v>2696.7780000000002</v>
      </c>
      <c r="E170" s="100">
        <v>2717.0765000000006</v>
      </c>
    </row>
    <row r="171" spans="1:5" x14ac:dyDescent="0.3">
      <c r="A171" s="98" t="s">
        <v>245</v>
      </c>
      <c r="B171" s="12">
        <v>20</v>
      </c>
      <c r="C171" s="99">
        <v>3257.732</v>
      </c>
      <c r="D171" s="99">
        <v>3410.159000000001</v>
      </c>
      <c r="E171" s="100">
        <v>3410.159000000001</v>
      </c>
    </row>
    <row r="172" spans="1:5" x14ac:dyDescent="0.3">
      <c r="A172" s="98" t="s">
        <v>246</v>
      </c>
      <c r="B172" s="12">
        <v>20</v>
      </c>
      <c r="C172" s="99">
        <v>3784.5849999999996</v>
      </c>
      <c r="D172" s="99">
        <v>3933.8935000000001</v>
      </c>
      <c r="E172" s="100">
        <v>4074.5359999999996</v>
      </c>
    </row>
    <row r="173" spans="1:5" x14ac:dyDescent="0.3">
      <c r="A173" s="98" t="s">
        <v>247</v>
      </c>
      <c r="B173" s="12">
        <v>19</v>
      </c>
      <c r="C173" s="99">
        <v>3321.6515789473683</v>
      </c>
      <c r="D173" s="99">
        <v>3501.6200000000003</v>
      </c>
      <c r="E173" s="100">
        <v>3501.6200000000003</v>
      </c>
    </row>
    <row r="174" spans="1:5" x14ac:dyDescent="0.3">
      <c r="A174" s="98" t="s">
        <v>248</v>
      </c>
      <c r="B174" s="12">
        <v>19</v>
      </c>
      <c r="C174" s="99">
        <v>2684.2752631578951</v>
      </c>
      <c r="D174" s="99">
        <v>3023.8157368421048</v>
      </c>
      <c r="E174" s="100">
        <v>3031.7146842105262</v>
      </c>
    </row>
    <row r="175" spans="1:5" x14ac:dyDescent="0.3">
      <c r="A175" s="98" t="s">
        <v>249</v>
      </c>
      <c r="B175" s="12">
        <v>19</v>
      </c>
      <c r="C175" s="99">
        <v>2603.6463157894741</v>
      </c>
      <c r="D175" s="99">
        <v>2868.1852631578945</v>
      </c>
      <c r="E175" s="100">
        <v>3001.0184210526318</v>
      </c>
    </row>
    <row r="176" spans="1:5" x14ac:dyDescent="0.3">
      <c r="A176" s="98" t="s">
        <v>250</v>
      </c>
      <c r="B176" s="12">
        <v>19</v>
      </c>
      <c r="C176" s="99">
        <v>2678.4815789473682</v>
      </c>
      <c r="D176" s="99">
        <v>3016.8394736842106</v>
      </c>
      <c r="E176" s="100">
        <v>3016.8394736842106</v>
      </c>
    </row>
    <row r="177" spans="1:5" x14ac:dyDescent="0.3">
      <c r="A177" s="98" t="s">
        <v>251</v>
      </c>
      <c r="B177" s="12">
        <v>19</v>
      </c>
      <c r="C177" s="99">
        <v>2947.5331578947375</v>
      </c>
      <c r="D177" s="99">
        <v>3265.3884210526317</v>
      </c>
      <c r="E177" s="100">
        <v>3265.3884210526317</v>
      </c>
    </row>
    <row r="178" spans="1:5" x14ac:dyDescent="0.3">
      <c r="A178" s="98" t="s">
        <v>252</v>
      </c>
      <c r="B178" s="12">
        <v>19</v>
      </c>
      <c r="C178" s="99">
        <v>3199.5</v>
      </c>
      <c r="D178" s="99">
        <v>3334.8963157894736</v>
      </c>
      <c r="E178" s="100">
        <v>3392.0573684210526</v>
      </c>
    </row>
    <row r="179" spans="1:5" x14ac:dyDescent="0.3">
      <c r="A179" s="98" t="s">
        <v>253</v>
      </c>
      <c r="B179" s="12">
        <v>19</v>
      </c>
      <c r="C179" s="99">
        <v>2397.7889473684208</v>
      </c>
      <c r="D179" s="99">
        <v>2590.8836842105266</v>
      </c>
      <c r="E179" s="100">
        <v>2607.3057894736844</v>
      </c>
    </row>
    <row r="180" spans="1:5" x14ac:dyDescent="0.3">
      <c r="A180" s="98" t="s">
        <v>254</v>
      </c>
      <c r="B180" s="12">
        <v>19</v>
      </c>
      <c r="C180" s="99">
        <v>3114.8610526315792</v>
      </c>
      <c r="D180" s="99">
        <v>3280.2584210526315</v>
      </c>
      <c r="E180" s="100">
        <v>3280.2584210526315</v>
      </c>
    </row>
    <row r="181" spans="1:5" x14ac:dyDescent="0.3">
      <c r="A181" s="98" t="s">
        <v>255</v>
      </c>
      <c r="B181" s="12">
        <v>19</v>
      </c>
      <c r="C181" s="99">
        <v>2517.1547368421056</v>
      </c>
      <c r="D181" s="99">
        <v>2701.7363157894733</v>
      </c>
      <c r="E181" s="100">
        <v>2701.7363157894733</v>
      </c>
    </row>
    <row r="182" spans="1:5" x14ac:dyDescent="0.3">
      <c r="A182" s="98" t="s">
        <v>256</v>
      </c>
      <c r="B182" s="12">
        <v>19</v>
      </c>
      <c r="C182" s="99">
        <v>2690.0978947368421</v>
      </c>
      <c r="D182" s="99">
        <v>2930.7389473684207</v>
      </c>
      <c r="E182" s="100">
        <v>2930.7389473684207</v>
      </c>
    </row>
    <row r="183" spans="1:5" x14ac:dyDescent="0.3">
      <c r="A183" s="98" t="s">
        <v>257</v>
      </c>
      <c r="B183" s="12">
        <v>18</v>
      </c>
      <c r="C183" s="99">
        <v>3479.6266666666666</v>
      </c>
      <c r="D183" s="99">
        <v>3835.8483333333334</v>
      </c>
      <c r="E183" s="100">
        <v>3835.8483333333334</v>
      </c>
    </row>
    <row r="184" spans="1:5" x14ac:dyDescent="0.3">
      <c r="A184" s="98" t="s">
        <v>258</v>
      </c>
      <c r="B184" s="12">
        <v>18</v>
      </c>
      <c r="C184" s="99">
        <v>2346.4233333333336</v>
      </c>
      <c r="D184" s="99">
        <v>2660.0805555555557</v>
      </c>
      <c r="E184" s="100">
        <v>2680.7822222222221</v>
      </c>
    </row>
    <row r="185" spans="1:5" x14ac:dyDescent="0.3">
      <c r="A185" s="98" t="s">
        <v>259</v>
      </c>
      <c r="B185" s="12">
        <v>18</v>
      </c>
      <c r="C185" s="99">
        <v>2520.306111111111</v>
      </c>
      <c r="D185" s="99">
        <v>2652.8933333333334</v>
      </c>
      <c r="E185" s="100">
        <v>2652.8933333333334</v>
      </c>
    </row>
    <row r="186" spans="1:5" x14ac:dyDescent="0.3">
      <c r="A186" s="98" t="s">
        <v>260</v>
      </c>
      <c r="B186" s="12">
        <v>18</v>
      </c>
      <c r="C186" s="99">
        <v>2560.7422222222222</v>
      </c>
      <c r="D186" s="99">
        <v>2697.0705555555555</v>
      </c>
      <c r="E186" s="100">
        <v>2705.403888888889</v>
      </c>
    </row>
    <row r="187" spans="1:5" x14ac:dyDescent="0.3">
      <c r="A187" s="98" t="s">
        <v>261</v>
      </c>
      <c r="B187" s="12">
        <v>18</v>
      </c>
      <c r="C187" s="99">
        <v>3461.5755555555561</v>
      </c>
      <c r="D187" s="99">
        <v>3783.6427777777781</v>
      </c>
      <c r="E187" s="100">
        <v>3800.3938888888888</v>
      </c>
    </row>
    <row r="188" spans="1:5" x14ac:dyDescent="0.3">
      <c r="A188" s="98" t="s">
        <v>262</v>
      </c>
      <c r="B188" s="12">
        <v>18</v>
      </c>
      <c r="C188" s="99">
        <v>1930.7305555555556</v>
      </c>
      <c r="D188" s="99">
        <v>2202.7251055555553</v>
      </c>
      <c r="E188" s="100">
        <v>2207.5568277777779</v>
      </c>
    </row>
    <row r="189" spans="1:5" x14ac:dyDescent="0.3">
      <c r="A189" s="98" t="s">
        <v>263</v>
      </c>
      <c r="B189" s="12">
        <v>18</v>
      </c>
      <c r="C189" s="99">
        <v>3844.0000000000005</v>
      </c>
      <c r="D189" s="99">
        <v>4238.2283333333344</v>
      </c>
      <c r="E189" s="100">
        <v>4496.4861111111104</v>
      </c>
    </row>
    <row r="190" spans="1:5" x14ac:dyDescent="0.3">
      <c r="A190" s="98" t="s">
        <v>264</v>
      </c>
      <c r="B190" s="12">
        <v>18</v>
      </c>
      <c r="C190" s="99">
        <v>2713.853333333333</v>
      </c>
      <c r="D190" s="99">
        <v>2974.5088888888895</v>
      </c>
      <c r="E190" s="100">
        <v>3085.5466666666666</v>
      </c>
    </row>
    <row r="191" spans="1:5" x14ac:dyDescent="0.3">
      <c r="A191" s="98" t="s">
        <v>265</v>
      </c>
      <c r="B191" s="12">
        <v>18</v>
      </c>
      <c r="C191" s="99">
        <v>2415.8472222222222</v>
      </c>
      <c r="D191" s="99">
        <v>2662.304444444444</v>
      </c>
      <c r="E191" s="100">
        <v>2662.304444444444</v>
      </c>
    </row>
    <row r="192" spans="1:5" x14ac:dyDescent="0.3">
      <c r="A192" s="98" t="s">
        <v>266</v>
      </c>
      <c r="B192" s="12">
        <v>18</v>
      </c>
      <c r="C192" s="99">
        <v>2393.6133333333328</v>
      </c>
      <c r="D192" s="99">
        <v>3236.3181444444449</v>
      </c>
      <c r="E192" s="100">
        <v>3236.3181444444449</v>
      </c>
    </row>
    <row r="193" spans="1:5" x14ac:dyDescent="0.3">
      <c r="A193" s="98" t="s">
        <v>267</v>
      </c>
      <c r="B193" s="12">
        <v>18</v>
      </c>
      <c r="C193" s="99">
        <v>2640.1238888888884</v>
      </c>
      <c r="D193" s="99">
        <v>2939.7754444444445</v>
      </c>
      <c r="E193" s="100">
        <v>2942.4976666666662</v>
      </c>
    </row>
    <row r="194" spans="1:5" x14ac:dyDescent="0.3">
      <c r="A194" s="98" t="s">
        <v>268</v>
      </c>
      <c r="B194" s="12">
        <v>18</v>
      </c>
      <c r="C194" s="99">
        <v>3200.9177777777777</v>
      </c>
      <c r="D194" s="99">
        <v>3544.931111111111</v>
      </c>
      <c r="E194" s="100">
        <v>3582.507222222222</v>
      </c>
    </row>
    <row r="195" spans="1:5" x14ac:dyDescent="0.3">
      <c r="A195" s="98" t="s">
        <v>269</v>
      </c>
      <c r="B195" s="12">
        <v>18</v>
      </c>
      <c r="C195" s="99">
        <v>3131.0977777777775</v>
      </c>
      <c r="D195" s="99">
        <v>3354.2927777777782</v>
      </c>
      <c r="E195" s="100">
        <v>3355.8661111111114</v>
      </c>
    </row>
    <row r="196" spans="1:5" x14ac:dyDescent="0.3">
      <c r="A196" s="98" t="s">
        <v>270</v>
      </c>
      <c r="B196" s="12">
        <v>18</v>
      </c>
      <c r="C196" s="99">
        <v>2946.3111111111111</v>
      </c>
      <c r="D196" s="99">
        <v>4185.3872222222208</v>
      </c>
      <c r="E196" s="100">
        <v>4289.8338888888893</v>
      </c>
    </row>
    <row r="197" spans="1:5" x14ac:dyDescent="0.3">
      <c r="A197" s="98" t="s">
        <v>271</v>
      </c>
      <c r="B197" s="12">
        <v>17</v>
      </c>
      <c r="C197" s="99">
        <v>3825.5411764705882</v>
      </c>
      <c r="D197" s="99">
        <v>4203.8694117647046</v>
      </c>
      <c r="E197" s="100">
        <v>4208.3823529411757</v>
      </c>
    </row>
    <row r="198" spans="1:5" x14ac:dyDescent="0.3">
      <c r="A198" s="98" t="s">
        <v>272</v>
      </c>
      <c r="B198" s="12">
        <v>17</v>
      </c>
      <c r="C198" s="99">
        <v>2700.55</v>
      </c>
      <c r="D198" s="99">
        <v>2939.8258823529409</v>
      </c>
      <c r="E198" s="100">
        <v>2939.8258823529409</v>
      </c>
    </row>
    <row r="199" spans="1:5" x14ac:dyDescent="0.3">
      <c r="A199" s="98" t="s">
        <v>273</v>
      </c>
      <c r="B199" s="12">
        <v>17</v>
      </c>
      <c r="C199" s="99">
        <v>1910.7270588235294</v>
      </c>
      <c r="D199" s="99">
        <v>2162.6432705882353</v>
      </c>
      <c r="E199" s="100">
        <v>2177.6369058823529</v>
      </c>
    </row>
    <row r="200" spans="1:5" x14ac:dyDescent="0.3">
      <c r="A200" s="98" t="s">
        <v>274</v>
      </c>
      <c r="B200" s="12">
        <v>17</v>
      </c>
      <c r="C200" s="99">
        <v>2032.3405882352943</v>
      </c>
      <c r="D200" s="99">
        <v>2214.5017647058826</v>
      </c>
      <c r="E200" s="100">
        <v>2214.5017647058826</v>
      </c>
    </row>
    <row r="201" spans="1:5" x14ac:dyDescent="0.3">
      <c r="A201" s="98" t="s">
        <v>275</v>
      </c>
      <c r="B201" s="12">
        <v>17</v>
      </c>
      <c r="C201" s="99">
        <v>2534.7088235294113</v>
      </c>
      <c r="D201" s="99">
        <v>2702.9876470588242</v>
      </c>
      <c r="E201" s="100">
        <v>2925.8417647058827</v>
      </c>
    </row>
    <row r="202" spans="1:5" x14ac:dyDescent="0.3">
      <c r="A202" s="98" t="s">
        <v>276</v>
      </c>
      <c r="B202" s="12">
        <v>17</v>
      </c>
      <c r="C202" s="99">
        <v>2608.212352941177</v>
      </c>
      <c r="D202" s="99">
        <v>2984.2882941176467</v>
      </c>
      <c r="E202" s="100">
        <v>3293.4959117647059</v>
      </c>
    </row>
    <row r="203" spans="1:5" x14ac:dyDescent="0.3">
      <c r="A203" s="98" t="s">
        <v>277</v>
      </c>
      <c r="B203" s="12">
        <v>17</v>
      </c>
      <c r="C203" s="99">
        <v>6840.0005882352925</v>
      </c>
      <c r="D203" s="99">
        <v>7024.5694117647054</v>
      </c>
      <c r="E203" s="100">
        <v>7024.5694117647054</v>
      </c>
    </row>
    <row r="204" spans="1:5" x14ac:dyDescent="0.3">
      <c r="A204" s="98" t="s">
        <v>278</v>
      </c>
      <c r="B204" s="12">
        <v>17</v>
      </c>
      <c r="C204" s="99">
        <v>2909.7841176470592</v>
      </c>
      <c r="D204" s="99">
        <v>3188.4811764705883</v>
      </c>
      <c r="E204" s="100">
        <v>3316.4517647058824</v>
      </c>
    </row>
    <row r="205" spans="1:5" x14ac:dyDescent="0.3">
      <c r="A205" s="98" t="s">
        <v>279</v>
      </c>
      <c r="B205" s="12">
        <v>17</v>
      </c>
      <c r="C205" s="99">
        <v>2203.4641176470586</v>
      </c>
      <c r="D205" s="99">
        <v>2464.0482352941176</v>
      </c>
      <c r="E205" s="100">
        <v>2471.1511764705879</v>
      </c>
    </row>
    <row r="206" spans="1:5" x14ac:dyDescent="0.3">
      <c r="A206" s="98" t="s">
        <v>280</v>
      </c>
      <c r="B206" s="12">
        <v>17</v>
      </c>
      <c r="C206" s="99">
        <v>2382.721176470588</v>
      </c>
      <c r="D206" s="99">
        <v>2749.6982352941181</v>
      </c>
      <c r="E206" s="100">
        <v>3102.7082352941179</v>
      </c>
    </row>
    <row r="207" spans="1:5" x14ac:dyDescent="0.3">
      <c r="A207" s="98" t="s">
        <v>281</v>
      </c>
      <c r="B207" s="12">
        <v>17</v>
      </c>
      <c r="C207" s="99">
        <v>4488.9147058823528</v>
      </c>
      <c r="D207" s="99">
        <v>5233.7758823529412</v>
      </c>
      <c r="E207" s="100">
        <v>5233.7758823529412</v>
      </c>
    </row>
    <row r="208" spans="1:5" x14ac:dyDescent="0.3">
      <c r="A208" s="98" t="s">
        <v>282</v>
      </c>
      <c r="B208" s="12">
        <v>16</v>
      </c>
      <c r="C208" s="99">
        <v>2968.2887500000002</v>
      </c>
      <c r="D208" s="99">
        <v>3154.9200000000005</v>
      </c>
      <c r="E208" s="100">
        <v>3154.9200000000005</v>
      </c>
    </row>
    <row r="209" spans="1:5" x14ac:dyDescent="0.3">
      <c r="A209" s="98" t="s">
        <v>283</v>
      </c>
      <c r="B209" s="12">
        <v>16</v>
      </c>
      <c r="C209" s="99">
        <v>3352.5768749999997</v>
      </c>
      <c r="D209" s="99">
        <v>3484.11</v>
      </c>
      <c r="E209" s="100">
        <v>3484.11</v>
      </c>
    </row>
    <row r="210" spans="1:5" x14ac:dyDescent="0.3">
      <c r="A210" s="98" t="s">
        <v>249</v>
      </c>
      <c r="B210" s="12">
        <v>16</v>
      </c>
      <c r="C210" s="99">
        <v>2523.6375000000003</v>
      </c>
      <c r="D210" s="99">
        <v>2732.4681250000003</v>
      </c>
      <c r="E210" s="100">
        <v>2825.7093750000004</v>
      </c>
    </row>
    <row r="211" spans="1:5" x14ac:dyDescent="0.3">
      <c r="A211" s="98" t="s">
        <v>284</v>
      </c>
      <c r="B211" s="12">
        <v>16</v>
      </c>
      <c r="C211" s="99">
        <v>2887.5606249999996</v>
      </c>
      <c r="D211" s="99">
        <v>3207.4037500000004</v>
      </c>
      <c r="E211" s="100">
        <v>3207.4037500000004</v>
      </c>
    </row>
    <row r="212" spans="1:5" x14ac:dyDescent="0.3">
      <c r="A212" s="98" t="s">
        <v>285</v>
      </c>
      <c r="B212" s="12">
        <v>16</v>
      </c>
      <c r="C212" s="99">
        <v>2273.12</v>
      </c>
      <c r="D212" s="99">
        <v>2525.0943749999997</v>
      </c>
      <c r="E212" s="100">
        <v>2599.5393750000003</v>
      </c>
    </row>
    <row r="213" spans="1:5" x14ac:dyDescent="0.3">
      <c r="A213" s="98" t="s">
        <v>286</v>
      </c>
      <c r="B213" s="12">
        <v>16</v>
      </c>
      <c r="C213" s="99">
        <v>2263.2106250000002</v>
      </c>
      <c r="D213" s="99">
        <v>2387.5435937499997</v>
      </c>
      <c r="E213" s="100">
        <v>2399.0973750000007</v>
      </c>
    </row>
    <row r="214" spans="1:5" x14ac:dyDescent="0.3">
      <c r="A214" s="98" t="s">
        <v>287</v>
      </c>
      <c r="B214" s="12">
        <v>16</v>
      </c>
      <c r="C214" s="99">
        <v>2865.765625</v>
      </c>
      <c r="D214" s="99">
        <v>3176.7416062500006</v>
      </c>
      <c r="E214" s="100">
        <v>3176.7416062500006</v>
      </c>
    </row>
    <row r="215" spans="1:5" x14ac:dyDescent="0.3">
      <c r="A215" s="98" t="s">
        <v>288</v>
      </c>
      <c r="B215" s="12">
        <v>16</v>
      </c>
      <c r="C215" s="99">
        <v>2615.7731249999997</v>
      </c>
      <c r="D215" s="99">
        <v>2840.1018750000003</v>
      </c>
      <c r="E215" s="100">
        <v>2840.7037499999997</v>
      </c>
    </row>
    <row r="216" spans="1:5" x14ac:dyDescent="0.3">
      <c r="A216" s="98" t="s">
        <v>289</v>
      </c>
      <c r="B216" s="12">
        <v>16</v>
      </c>
      <c r="C216" s="99">
        <v>2606.0199999999995</v>
      </c>
      <c r="D216" s="99">
        <v>2858.0737499999996</v>
      </c>
      <c r="E216" s="100">
        <v>3424.225625</v>
      </c>
    </row>
    <row r="217" spans="1:5" x14ac:dyDescent="0.3">
      <c r="A217" s="98" t="s">
        <v>290</v>
      </c>
      <c r="B217" s="12">
        <v>16</v>
      </c>
      <c r="C217" s="99">
        <v>2551.7643750000002</v>
      </c>
      <c r="D217" s="99">
        <v>3487.1885312499999</v>
      </c>
      <c r="E217" s="100">
        <v>3595.6097812500002</v>
      </c>
    </row>
    <row r="218" spans="1:5" x14ac:dyDescent="0.3">
      <c r="A218" s="98" t="s">
        <v>291</v>
      </c>
      <c r="B218" s="12">
        <v>15</v>
      </c>
      <c r="C218" s="99">
        <v>3190.3873333333331</v>
      </c>
      <c r="D218" s="99">
        <v>3549.5113333333334</v>
      </c>
      <c r="E218" s="100">
        <v>3549.5113333333334</v>
      </c>
    </row>
    <row r="219" spans="1:5" x14ac:dyDescent="0.3">
      <c r="A219" s="98" t="s">
        <v>292</v>
      </c>
      <c r="B219" s="12">
        <v>15</v>
      </c>
      <c r="C219" s="99">
        <v>2266.2546666666663</v>
      </c>
      <c r="D219" s="99">
        <v>2656.2199666666666</v>
      </c>
      <c r="E219" s="100">
        <v>2665.7986666666661</v>
      </c>
    </row>
    <row r="220" spans="1:5" x14ac:dyDescent="0.3">
      <c r="A220" s="98" t="s">
        <v>293</v>
      </c>
      <c r="B220" s="12">
        <v>15</v>
      </c>
      <c r="C220" s="99">
        <v>4509.036666666666</v>
      </c>
      <c r="D220" s="99">
        <v>4832.0879999999988</v>
      </c>
      <c r="E220" s="100">
        <v>4832.0879999999988</v>
      </c>
    </row>
    <row r="221" spans="1:5" x14ac:dyDescent="0.3">
      <c r="A221" s="98" t="s">
        <v>294</v>
      </c>
      <c r="B221" s="12">
        <v>15</v>
      </c>
      <c r="C221" s="99">
        <v>1889.634</v>
      </c>
      <c r="D221" s="99">
        <v>2085.1900999999998</v>
      </c>
      <c r="E221" s="100">
        <v>2085.4627666666665</v>
      </c>
    </row>
    <row r="222" spans="1:5" x14ac:dyDescent="0.3">
      <c r="A222" s="98" t="s">
        <v>295</v>
      </c>
      <c r="B222" s="12">
        <v>15</v>
      </c>
      <c r="C222" s="99">
        <v>3345.6946666666663</v>
      </c>
      <c r="D222" s="99">
        <v>3496.1446666666657</v>
      </c>
      <c r="E222" s="100">
        <v>3506.0386666666668</v>
      </c>
    </row>
    <row r="223" spans="1:5" x14ac:dyDescent="0.3">
      <c r="A223" s="98" t="s">
        <v>296</v>
      </c>
      <c r="B223" s="12">
        <v>15</v>
      </c>
      <c r="C223" s="99">
        <v>2438.7293333333332</v>
      </c>
      <c r="D223" s="99">
        <v>2920.0318333333335</v>
      </c>
      <c r="E223" s="100">
        <v>2920.0318333333335</v>
      </c>
    </row>
    <row r="224" spans="1:5" x14ac:dyDescent="0.3">
      <c r="A224" s="98" t="s">
        <v>297</v>
      </c>
      <c r="B224" s="12">
        <v>15</v>
      </c>
      <c r="C224" s="99">
        <v>2224.7600000000002</v>
      </c>
      <c r="D224" s="99">
        <v>2421.5740000000001</v>
      </c>
      <c r="E224" s="100">
        <v>2421.5740000000001</v>
      </c>
    </row>
    <row r="225" spans="1:5" x14ac:dyDescent="0.3">
      <c r="A225" s="98" t="s">
        <v>298</v>
      </c>
      <c r="B225" s="12">
        <v>15</v>
      </c>
      <c r="C225" s="99">
        <v>1803.1293333333333</v>
      </c>
      <c r="D225" s="99">
        <v>2096.9437000000007</v>
      </c>
      <c r="E225" s="100">
        <v>2096.9437000000007</v>
      </c>
    </row>
    <row r="226" spans="1:5" x14ac:dyDescent="0.3">
      <c r="A226" s="98" t="s">
        <v>299</v>
      </c>
      <c r="B226" s="14">
        <v>15</v>
      </c>
      <c r="C226" s="99">
        <v>2371.6133333333337</v>
      </c>
      <c r="D226" s="99">
        <v>2638.1893333333333</v>
      </c>
      <c r="E226" s="100">
        <v>2638.1893333333333</v>
      </c>
    </row>
    <row r="227" spans="1:5" x14ac:dyDescent="0.3">
      <c r="A227" s="98" t="s">
        <v>300</v>
      </c>
      <c r="B227" s="12">
        <v>15</v>
      </c>
      <c r="C227" s="99">
        <v>2215.9033333333336</v>
      </c>
      <c r="D227" s="99">
        <v>2839.6057933333332</v>
      </c>
      <c r="E227" s="100">
        <v>2839.6057933333332</v>
      </c>
    </row>
    <row r="228" spans="1:5" x14ac:dyDescent="0.3">
      <c r="A228" s="98" t="s">
        <v>301</v>
      </c>
      <c r="B228" s="12">
        <v>15</v>
      </c>
      <c r="C228" s="99">
        <v>2597.884</v>
      </c>
      <c r="D228" s="99">
        <v>2846.4926666666674</v>
      </c>
      <c r="E228" s="100">
        <v>2846.4926666666674</v>
      </c>
    </row>
    <row r="229" spans="1:5" x14ac:dyDescent="0.3">
      <c r="A229" s="98" t="s">
        <v>302</v>
      </c>
      <c r="B229" s="12">
        <v>15</v>
      </c>
      <c r="C229" s="99">
        <v>2750.4533333333334</v>
      </c>
      <c r="D229" s="99">
        <v>3106.6383666666661</v>
      </c>
      <c r="E229" s="100">
        <v>3106.6383666666661</v>
      </c>
    </row>
    <row r="230" spans="1:5" x14ac:dyDescent="0.3">
      <c r="A230" s="98" t="s">
        <v>303</v>
      </c>
      <c r="B230" s="12">
        <v>15</v>
      </c>
      <c r="C230" s="99">
        <v>3729.0393333333332</v>
      </c>
      <c r="D230" s="99">
        <v>3885.6320000000001</v>
      </c>
      <c r="E230" s="100">
        <v>3885.6320000000001</v>
      </c>
    </row>
    <row r="231" spans="1:5" x14ac:dyDescent="0.3">
      <c r="A231" s="98" t="s">
        <v>304</v>
      </c>
      <c r="B231" s="12">
        <v>14</v>
      </c>
      <c r="C231" s="99">
        <v>2186.6964285714284</v>
      </c>
      <c r="D231" s="99">
        <v>2299.1792857142859</v>
      </c>
      <c r="E231" s="100">
        <v>2299.1792857142859</v>
      </c>
    </row>
    <row r="232" spans="1:5" x14ac:dyDescent="0.3">
      <c r="A232" s="98" t="s">
        <v>305</v>
      </c>
      <c r="B232" s="12">
        <v>14</v>
      </c>
      <c r="C232" s="99">
        <v>2750.1321428571428</v>
      </c>
      <c r="D232" s="99">
        <v>3017.9528571428568</v>
      </c>
      <c r="E232" s="100">
        <v>3104.1921428571427</v>
      </c>
    </row>
    <row r="233" spans="1:5" x14ac:dyDescent="0.3">
      <c r="A233" s="98" t="s">
        <v>306</v>
      </c>
      <c r="B233" s="12">
        <v>14</v>
      </c>
      <c r="C233" s="99">
        <v>2647.4064285714285</v>
      </c>
      <c r="D233" s="99">
        <v>2940.96</v>
      </c>
      <c r="E233" s="100">
        <v>2940.96</v>
      </c>
    </row>
    <row r="234" spans="1:5" x14ac:dyDescent="0.3">
      <c r="A234" s="98" t="s">
        <v>307</v>
      </c>
      <c r="B234" s="12">
        <v>14</v>
      </c>
      <c r="C234" s="99">
        <v>6362.3357142857139</v>
      </c>
      <c r="D234" s="99">
        <v>6366.6214285714277</v>
      </c>
      <c r="E234" s="100">
        <v>6366.6214285714277</v>
      </c>
    </row>
    <row r="235" spans="1:5" x14ac:dyDescent="0.3">
      <c r="A235" s="98" t="s">
        <v>308</v>
      </c>
      <c r="B235" s="12">
        <v>14</v>
      </c>
      <c r="C235" s="99">
        <v>4175.9949999999999</v>
      </c>
      <c r="D235" s="99">
        <v>4434.7900000000009</v>
      </c>
      <c r="E235" s="100">
        <v>4434.7900000000009</v>
      </c>
    </row>
    <row r="236" spans="1:5" x14ac:dyDescent="0.3">
      <c r="A236" s="98" t="s">
        <v>309</v>
      </c>
      <c r="B236" s="12">
        <v>14</v>
      </c>
      <c r="C236" s="99">
        <v>3097.91</v>
      </c>
      <c r="D236" s="99">
        <v>3319.6592857142855</v>
      </c>
      <c r="E236" s="100">
        <v>3319.6592857142855</v>
      </c>
    </row>
    <row r="237" spans="1:5" x14ac:dyDescent="0.3">
      <c r="A237" s="98" t="s">
        <v>310</v>
      </c>
      <c r="B237" s="12">
        <v>14</v>
      </c>
      <c r="C237" s="99">
        <v>2307.9642857142862</v>
      </c>
      <c r="D237" s="99">
        <v>2656.8471428571434</v>
      </c>
      <c r="E237" s="100">
        <v>2720.4642857142858</v>
      </c>
    </row>
    <row r="238" spans="1:5" x14ac:dyDescent="0.3">
      <c r="A238" s="98" t="s">
        <v>311</v>
      </c>
      <c r="B238" s="12">
        <v>14</v>
      </c>
      <c r="C238" s="99">
        <v>2573.616428571429</v>
      </c>
      <c r="D238" s="99">
        <v>2776.3814285714288</v>
      </c>
      <c r="E238" s="100">
        <v>2776.3814285714288</v>
      </c>
    </row>
    <row r="239" spans="1:5" x14ac:dyDescent="0.3">
      <c r="A239" s="98" t="s">
        <v>312</v>
      </c>
      <c r="B239" s="12">
        <v>14</v>
      </c>
      <c r="C239" s="99">
        <v>4001.7471428571425</v>
      </c>
      <c r="D239" s="99">
        <v>4373.5849999999991</v>
      </c>
      <c r="E239" s="100">
        <v>4373.5849999999991</v>
      </c>
    </row>
    <row r="240" spans="1:5" x14ac:dyDescent="0.3">
      <c r="A240" s="98" t="s">
        <v>313</v>
      </c>
      <c r="B240" s="12">
        <v>14</v>
      </c>
      <c r="C240" s="99">
        <v>2093.7200000000007</v>
      </c>
      <c r="D240" s="99">
        <v>2377.2963571428568</v>
      </c>
      <c r="E240" s="100">
        <v>2380.1107500000003</v>
      </c>
    </row>
    <row r="241" spans="1:5" x14ac:dyDescent="0.3">
      <c r="A241" s="98" t="s">
        <v>314</v>
      </c>
      <c r="B241" s="12">
        <v>14</v>
      </c>
      <c r="C241" s="99">
        <v>2431.9328571428573</v>
      </c>
      <c r="D241" s="99">
        <v>2675.9071428571428</v>
      </c>
      <c r="E241" s="100">
        <v>2710.86</v>
      </c>
    </row>
    <row r="242" spans="1:5" x14ac:dyDescent="0.3">
      <c r="A242" s="98" t="s">
        <v>315</v>
      </c>
      <c r="B242" s="12">
        <v>14</v>
      </c>
      <c r="C242" s="99">
        <v>2343.7592857142859</v>
      </c>
      <c r="D242" s="99">
        <v>2948.4364285714287</v>
      </c>
      <c r="E242" s="100">
        <v>2948.4364285714287</v>
      </c>
    </row>
    <row r="243" spans="1:5" x14ac:dyDescent="0.3">
      <c r="A243" s="98" t="s">
        <v>316</v>
      </c>
      <c r="B243" s="12">
        <v>14</v>
      </c>
      <c r="C243" s="99">
        <v>2512.062142857143</v>
      </c>
      <c r="D243" s="99">
        <v>3054.2564285714284</v>
      </c>
      <c r="E243" s="100">
        <v>3872.8478571428577</v>
      </c>
    </row>
    <row r="244" spans="1:5" x14ac:dyDescent="0.3">
      <c r="A244" s="98" t="s">
        <v>317</v>
      </c>
      <c r="B244" s="12">
        <v>14</v>
      </c>
      <c r="C244" s="99">
        <v>4058.346428571429</v>
      </c>
      <c r="D244" s="99">
        <v>4434.9385714285709</v>
      </c>
      <c r="E244" s="100">
        <v>4484.29</v>
      </c>
    </row>
    <row r="245" spans="1:5" x14ac:dyDescent="0.3">
      <c r="A245" s="98" t="s">
        <v>318</v>
      </c>
      <c r="B245" s="12">
        <v>13</v>
      </c>
      <c r="C245" s="99">
        <v>3990.7753846153842</v>
      </c>
      <c r="D245" s="99">
        <v>4004.5153846153848</v>
      </c>
      <c r="E245" s="100">
        <v>4084.5592307692305</v>
      </c>
    </row>
    <row r="246" spans="1:5" x14ac:dyDescent="0.3">
      <c r="A246" s="98" t="s">
        <v>319</v>
      </c>
      <c r="B246" s="12">
        <v>13</v>
      </c>
      <c r="C246" s="99">
        <v>2005.7446153846151</v>
      </c>
      <c r="D246" s="99">
        <v>2401.2192307692308</v>
      </c>
      <c r="E246" s="100">
        <v>2401.2192307692308</v>
      </c>
    </row>
    <row r="247" spans="1:5" x14ac:dyDescent="0.3">
      <c r="A247" s="98" t="s">
        <v>320</v>
      </c>
      <c r="B247" s="12">
        <v>13</v>
      </c>
      <c r="C247" s="99">
        <v>3487.7646153846158</v>
      </c>
      <c r="D247" s="99">
        <v>3576.8476923076928</v>
      </c>
      <c r="E247" s="100">
        <v>4162.6315384615382</v>
      </c>
    </row>
    <row r="248" spans="1:5" x14ac:dyDescent="0.3">
      <c r="A248" s="98" t="s">
        <v>321</v>
      </c>
      <c r="B248" s="12">
        <v>13</v>
      </c>
      <c r="C248" s="99">
        <v>2445.522307692308</v>
      </c>
      <c r="D248" s="99">
        <v>2761.027846153846</v>
      </c>
      <c r="E248" s="100">
        <v>2967.5513461538462</v>
      </c>
    </row>
    <row r="249" spans="1:5" x14ac:dyDescent="0.3">
      <c r="A249" s="98" t="s">
        <v>322</v>
      </c>
      <c r="B249" s="12">
        <v>13</v>
      </c>
      <c r="C249" s="99">
        <v>2339.11</v>
      </c>
      <c r="D249" s="99">
        <v>2635.4784615384619</v>
      </c>
      <c r="E249" s="100">
        <v>2684.8707692307694</v>
      </c>
    </row>
    <row r="250" spans="1:5" x14ac:dyDescent="0.3">
      <c r="A250" s="98" t="s">
        <v>323</v>
      </c>
      <c r="B250" s="12">
        <v>13</v>
      </c>
      <c r="C250" s="99">
        <v>2576.5923076923077</v>
      </c>
      <c r="D250" s="99">
        <v>3010.458461538462</v>
      </c>
      <c r="E250" s="100">
        <v>3419.1638461538464</v>
      </c>
    </row>
    <row r="251" spans="1:5" x14ac:dyDescent="0.3">
      <c r="A251" s="98" t="s">
        <v>324</v>
      </c>
      <c r="B251" s="12">
        <v>13</v>
      </c>
      <c r="C251" s="99">
        <v>2411.5961538461538</v>
      </c>
      <c r="D251" s="99">
        <v>2586.0638461538465</v>
      </c>
      <c r="E251" s="100">
        <v>2758.4738461538464</v>
      </c>
    </row>
    <row r="252" spans="1:5" x14ac:dyDescent="0.3">
      <c r="A252" s="98" t="s">
        <v>325</v>
      </c>
      <c r="B252" s="12">
        <v>13</v>
      </c>
      <c r="C252" s="99">
        <v>2392.4207692307691</v>
      </c>
      <c r="D252" s="99">
        <v>2631.1669230769235</v>
      </c>
      <c r="E252" s="100">
        <v>2631.1669230769235</v>
      </c>
    </row>
    <row r="253" spans="1:5" x14ac:dyDescent="0.3">
      <c r="A253" s="98" t="s">
        <v>326</v>
      </c>
      <c r="B253" s="12">
        <v>13</v>
      </c>
      <c r="C253" s="99">
        <v>2219.8792307692311</v>
      </c>
      <c r="D253" s="99">
        <v>2416.8469230769233</v>
      </c>
      <c r="E253" s="100">
        <v>2416.8469230769233</v>
      </c>
    </row>
    <row r="254" spans="1:5" x14ac:dyDescent="0.3">
      <c r="A254" s="98" t="s">
        <v>327</v>
      </c>
      <c r="B254" s="12">
        <v>13</v>
      </c>
      <c r="C254" s="99">
        <v>2557.4330769230769</v>
      </c>
      <c r="D254" s="99">
        <v>2755.5184615384624</v>
      </c>
      <c r="E254" s="100">
        <v>2755.5184615384624</v>
      </c>
    </row>
    <row r="255" spans="1:5" x14ac:dyDescent="0.3">
      <c r="A255" s="98" t="s">
        <v>328</v>
      </c>
      <c r="B255" s="12">
        <v>13</v>
      </c>
      <c r="C255" s="99">
        <v>3740.836153846154</v>
      </c>
      <c r="D255" s="99">
        <v>3974.5307692307688</v>
      </c>
      <c r="E255" s="100">
        <v>3974.5307692307688</v>
      </c>
    </row>
    <row r="256" spans="1:5" x14ac:dyDescent="0.3">
      <c r="A256" s="98" t="s">
        <v>329</v>
      </c>
      <c r="B256" s="12">
        <v>12</v>
      </c>
      <c r="C256" s="99">
        <v>2546.4933333333338</v>
      </c>
      <c r="D256" s="99">
        <v>2765.8066666666664</v>
      </c>
      <c r="E256" s="100">
        <v>2834.9458333333332</v>
      </c>
    </row>
    <row r="257" spans="1:5" x14ac:dyDescent="0.3">
      <c r="A257" s="98" t="s">
        <v>330</v>
      </c>
      <c r="B257" s="12">
        <v>12</v>
      </c>
      <c r="C257" s="99">
        <v>2316.9058333333337</v>
      </c>
      <c r="D257" s="99">
        <v>2597.0808333333334</v>
      </c>
      <c r="E257" s="100">
        <v>2597.0808333333334</v>
      </c>
    </row>
    <row r="258" spans="1:5" x14ac:dyDescent="0.3">
      <c r="A258" s="98" t="s">
        <v>331</v>
      </c>
      <c r="B258" s="12">
        <v>12</v>
      </c>
      <c r="C258" s="99">
        <v>3881.6441666666674</v>
      </c>
      <c r="D258" s="99">
        <v>4280.5516666666672</v>
      </c>
      <c r="E258" s="100">
        <v>4280.5516666666672</v>
      </c>
    </row>
    <row r="259" spans="1:5" x14ac:dyDescent="0.3">
      <c r="A259" s="98" t="s">
        <v>332</v>
      </c>
      <c r="B259" s="12">
        <v>12</v>
      </c>
      <c r="C259" s="99">
        <v>2718.2266666666674</v>
      </c>
      <c r="D259" s="99">
        <v>2979.2758333333336</v>
      </c>
      <c r="E259" s="100">
        <v>2981.2033333333338</v>
      </c>
    </row>
    <row r="260" spans="1:5" x14ac:dyDescent="0.3">
      <c r="A260" s="98" t="s">
        <v>333</v>
      </c>
      <c r="B260" s="12">
        <v>12</v>
      </c>
      <c r="C260" s="99">
        <v>2558.2766666666666</v>
      </c>
      <c r="D260" s="99">
        <v>2833.4533333333334</v>
      </c>
      <c r="E260" s="100">
        <v>2855.9850000000001</v>
      </c>
    </row>
    <row r="261" spans="1:5" x14ac:dyDescent="0.3">
      <c r="A261" s="98" t="s">
        <v>334</v>
      </c>
      <c r="B261" s="12">
        <v>12</v>
      </c>
      <c r="C261" s="99">
        <v>4193.8333333333339</v>
      </c>
      <c r="D261" s="99">
        <v>4418.7333333333327</v>
      </c>
      <c r="E261" s="100">
        <v>5504.9541666666673</v>
      </c>
    </row>
    <row r="262" spans="1:5" x14ac:dyDescent="0.3">
      <c r="A262" s="98" t="s">
        <v>335</v>
      </c>
      <c r="B262" s="12">
        <v>12</v>
      </c>
      <c r="C262" s="99">
        <v>2255.1133333333337</v>
      </c>
      <c r="D262" s="99">
        <v>2648.9597166666667</v>
      </c>
      <c r="E262" s="100">
        <v>2656.4299416666668</v>
      </c>
    </row>
    <row r="263" spans="1:5" x14ac:dyDescent="0.3">
      <c r="A263" s="98" t="s">
        <v>336</v>
      </c>
      <c r="B263" s="12">
        <v>12</v>
      </c>
      <c r="C263" s="99">
        <v>2527.5066666666662</v>
      </c>
      <c r="D263" s="99">
        <v>2789.6025000000004</v>
      </c>
      <c r="E263" s="100">
        <v>2799.0341666666664</v>
      </c>
    </row>
    <row r="264" spans="1:5" x14ac:dyDescent="0.3">
      <c r="A264" s="98" t="s">
        <v>337</v>
      </c>
      <c r="B264" s="12">
        <v>12</v>
      </c>
      <c r="C264" s="99">
        <v>2212.2216666666668</v>
      </c>
      <c r="D264" s="99">
        <v>2458.2049999999999</v>
      </c>
      <c r="E264" s="100">
        <v>2458.2049999999999</v>
      </c>
    </row>
    <row r="265" spans="1:5" x14ac:dyDescent="0.3">
      <c r="A265" s="98" t="s">
        <v>111</v>
      </c>
      <c r="B265" s="12">
        <v>12</v>
      </c>
      <c r="C265" s="99">
        <v>2511.5450000000001</v>
      </c>
      <c r="D265" s="99">
        <v>3365.1858333333334</v>
      </c>
      <c r="E265" s="100">
        <v>3530.205833333333</v>
      </c>
    </row>
    <row r="266" spans="1:5" x14ac:dyDescent="0.3">
      <c r="A266" s="98" t="s">
        <v>338</v>
      </c>
      <c r="B266" s="12">
        <v>12</v>
      </c>
      <c r="C266" s="99">
        <v>2274.0966666666664</v>
      </c>
      <c r="D266" s="99">
        <v>2550.6924999999997</v>
      </c>
      <c r="E266" s="100">
        <v>2550.6924999999997</v>
      </c>
    </row>
    <row r="267" spans="1:5" x14ac:dyDescent="0.3">
      <c r="A267" s="98" t="s">
        <v>339</v>
      </c>
      <c r="B267" s="12">
        <v>12</v>
      </c>
      <c r="C267" s="99">
        <v>2311.1966666666663</v>
      </c>
      <c r="D267" s="99">
        <v>2592.540833333333</v>
      </c>
      <c r="E267" s="100">
        <v>2592.540833333333</v>
      </c>
    </row>
    <row r="268" spans="1:5" x14ac:dyDescent="0.3">
      <c r="A268" s="98" t="s">
        <v>340</v>
      </c>
      <c r="B268" s="12">
        <v>12</v>
      </c>
      <c r="C268" s="99">
        <v>2690.4549999999999</v>
      </c>
      <c r="D268" s="99">
        <v>2885.8575000000001</v>
      </c>
      <c r="E268" s="100">
        <v>2885.8575000000001</v>
      </c>
    </row>
    <row r="269" spans="1:5" x14ac:dyDescent="0.3">
      <c r="A269" s="98" t="s">
        <v>341</v>
      </c>
      <c r="B269" s="12">
        <v>12</v>
      </c>
      <c r="C269" s="99">
        <v>2428.8925000000004</v>
      </c>
      <c r="D269" s="99">
        <v>2639.3258333333333</v>
      </c>
      <c r="E269" s="100">
        <v>2714.9016666666671</v>
      </c>
    </row>
    <row r="270" spans="1:5" x14ac:dyDescent="0.3">
      <c r="A270" s="98" t="s">
        <v>342</v>
      </c>
      <c r="B270" s="12">
        <v>12</v>
      </c>
      <c r="C270" s="99">
        <v>5251.1575000000012</v>
      </c>
      <c r="D270" s="99">
        <v>5462.876666666667</v>
      </c>
      <c r="E270" s="100">
        <v>5916.7616666666672</v>
      </c>
    </row>
    <row r="271" spans="1:5" x14ac:dyDescent="0.3">
      <c r="A271" s="98" t="s">
        <v>343</v>
      </c>
      <c r="B271" s="12">
        <v>12</v>
      </c>
      <c r="C271" s="99">
        <v>2366.2591666666667</v>
      </c>
      <c r="D271" s="99">
        <v>2810.9257166666666</v>
      </c>
      <c r="E271" s="100">
        <v>2832.8320666666668</v>
      </c>
    </row>
    <row r="272" spans="1:5" x14ac:dyDescent="0.3">
      <c r="A272" s="98" t="s">
        <v>344</v>
      </c>
      <c r="B272" s="12">
        <v>12</v>
      </c>
      <c r="C272" s="99">
        <v>3820.979166666667</v>
      </c>
      <c r="D272" s="99">
        <v>4008.4900000000002</v>
      </c>
      <c r="E272" s="100">
        <v>4116.4825000000001</v>
      </c>
    </row>
    <row r="273" spans="1:5" x14ac:dyDescent="0.3">
      <c r="A273" s="98" t="s">
        <v>345</v>
      </c>
      <c r="B273" s="12">
        <v>12</v>
      </c>
      <c r="C273" s="99">
        <v>2971.1333333333332</v>
      </c>
      <c r="D273" s="99">
        <v>3243.8166666666666</v>
      </c>
      <c r="E273" s="100">
        <v>3251.9233333333332</v>
      </c>
    </row>
    <row r="274" spans="1:5" x14ac:dyDescent="0.3">
      <c r="A274" s="98" t="s">
        <v>346</v>
      </c>
      <c r="B274" s="12">
        <v>12</v>
      </c>
      <c r="C274" s="99">
        <v>2599.3941666666665</v>
      </c>
      <c r="D274" s="99">
        <v>2801.7905833333339</v>
      </c>
      <c r="E274" s="100">
        <v>2831.5318750000001</v>
      </c>
    </row>
    <row r="275" spans="1:5" x14ac:dyDescent="0.3">
      <c r="A275" s="98" t="s">
        <v>347</v>
      </c>
      <c r="B275" s="12">
        <v>12</v>
      </c>
      <c r="C275" s="99">
        <v>2407.9808333333335</v>
      </c>
      <c r="D275" s="99">
        <v>2629.4700000000003</v>
      </c>
      <c r="E275" s="100">
        <v>2629.4700000000003</v>
      </c>
    </row>
    <row r="276" spans="1:5" x14ac:dyDescent="0.3">
      <c r="A276" s="98" t="s">
        <v>348</v>
      </c>
      <c r="B276" s="12">
        <v>12</v>
      </c>
      <c r="C276" s="99">
        <v>3681.5791666666669</v>
      </c>
      <c r="D276" s="99">
        <v>3786.5033333333336</v>
      </c>
      <c r="E276" s="100">
        <v>3794.1183333333329</v>
      </c>
    </row>
    <row r="277" spans="1:5" x14ac:dyDescent="0.3">
      <c r="A277" s="98" t="s">
        <v>349</v>
      </c>
      <c r="B277" s="12">
        <v>12</v>
      </c>
      <c r="C277" s="99">
        <v>2829.3866666666672</v>
      </c>
      <c r="D277" s="99">
        <v>3229.7966916666669</v>
      </c>
      <c r="E277" s="100">
        <v>3247.7513166666663</v>
      </c>
    </row>
    <row r="278" spans="1:5" x14ac:dyDescent="0.3">
      <c r="A278" s="98" t="s">
        <v>350</v>
      </c>
      <c r="B278" s="12">
        <v>12</v>
      </c>
      <c r="C278" s="99">
        <v>3003.4233333333336</v>
      </c>
      <c r="D278" s="99">
        <v>3162.3516666666665</v>
      </c>
      <c r="E278" s="100">
        <v>3162.3516666666665</v>
      </c>
    </row>
    <row r="279" spans="1:5" x14ac:dyDescent="0.3">
      <c r="A279" s="98" t="s">
        <v>351</v>
      </c>
      <c r="B279" s="12">
        <v>11</v>
      </c>
      <c r="C279" s="99">
        <v>3245.8481818181817</v>
      </c>
      <c r="D279" s="99">
        <v>3260.4845454545452</v>
      </c>
      <c r="E279" s="100">
        <v>3260.4845454545452</v>
      </c>
    </row>
    <row r="280" spans="1:5" x14ac:dyDescent="0.3">
      <c r="A280" s="98" t="s">
        <v>352</v>
      </c>
      <c r="B280" s="12">
        <v>11</v>
      </c>
      <c r="C280" s="99">
        <v>2813.9790909090912</v>
      </c>
      <c r="D280" s="99">
        <v>2974.18</v>
      </c>
      <c r="E280" s="100">
        <v>2974.18</v>
      </c>
    </row>
    <row r="281" spans="1:5" x14ac:dyDescent="0.3">
      <c r="A281" s="98" t="s">
        <v>353</v>
      </c>
      <c r="B281" s="12">
        <v>11</v>
      </c>
      <c r="C281" s="99">
        <v>4259.8090909090915</v>
      </c>
      <c r="D281" s="99">
        <v>4523.1218181818176</v>
      </c>
      <c r="E281" s="100">
        <v>4523.1218181818176</v>
      </c>
    </row>
    <row r="282" spans="1:5" x14ac:dyDescent="0.3">
      <c r="A282" s="98" t="s">
        <v>354</v>
      </c>
      <c r="B282" s="12">
        <v>11</v>
      </c>
      <c r="C282" s="99">
        <v>2227.86</v>
      </c>
      <c r="D282" s="99">
        <v>2459.1509090909094</v>
      </c>
      <c r="E282" s="100">
        <v>2468.6836363636367</v>
      </c>
    </row>
    <row r="283" spans="1:5" x14ac:dyDescent="0.3">
      <c r="A283" s="98" t="s">
        <v>355</v>
      </c>
      <c r="B283" s="14">
        <v>11</v>
      </c>
      <c r="C283" s="99">
        <v>4265.0700000000006</v>
      </c>
      <c r="D283" s="99">
        <v>4383.2027272727282</v>
      </c>
      <c r="E283" s="100">
        <v>4865.7290909090907</v>
      </c>
    </row>
    <row r="284" spans="1:5" x14ac:dyDescent="0.3">
      <c r="A284" s="98" t="s">
        <v>356</v>
      </c>
      <c r="B284" s="12">
        <v>11</v>
      </c>
      <c r="C284" s="99">
        <v>2653.5290909090909</v>
      </c>
      <c r="D284" s="99">
        <v>2713.9890909090914</v>
      </c>
      <c r="E284" s="100">
        <v>2713.9890909090914</v>
      </c>
    </row>
    <row r="285" spans="1:5" x14ac:dyDescent="0.3">
      <c r="A285" s="98" t="s">
        <v>357</v>
      </c>
      <c r="B285" s="12">
        <v>11</v>
      </c>
      <c r="C285" s="99">
        <v>5815.2872727272725</v>
      </c>
      <c r="D285" s="99">
        <v>6001.9654545454541</v>
      </c>
      <c r="E285" s="100">
        <v>6001.9654545454541</v>
      </c>
    </row>
    <row r="286" spans="1:5" x14ac:dyDescent="0.3">
      <c r="A286" s="98" t="s">
        <v>358</v>
      </c>
      <c r="B286" s="12">
        <v>11</v>
      </c>
      <c r="C286" s="99">
        <v>2299.949090909091</v>
      </c>
      <c r="D286" s="99">
        <v>2781.6445454545456</v>
      </c>
      <c r="E286" s="100">
        <v>3278.3818181818183</v>
      </c>
    </row>
    <row r="287" spans="1:5" x14ac:dyDescent="0.3">
      <c r="A287" s="98" t="s">
        <v>359</v>
      </c>
      <c r="B287" s="12">
        <v>11</v>
      </c>
      <c r="C287" s="99">
        <v>4535.6245454545451</v>
      </c>
      <c r="D287" s="99">
        <v>4952.7990909090913</v>
      </c>
      <c r="E287" s="100">
        <v>5725.6918181818191</v>
      </c>
    </row>
    <row r="288" spans="1:5" x14ac:dyDescent="0.3">
      <c r="A288" s="98" t="s">
        <v>360</v>
      </c>
      <c r="B288" s="12">
        <v>11</v>
      </c>
      <c r="C288" s="99">
        <v>2303.0272727272722</v>
      </c>
      <c r="D288" s="99">
        <v>2731.6952727272728</v>
      </c>
      <c r="E288" s="100">
        <v>2765.3814090909091</v>
      </c>
    </row>
    <row r="289" spans="1:5" x14ac:dyDescent="0.3">
      <c r="A289" s="98" t="s">
        <v>361</v>
      </c>
      <c r="B289" s="12">
        <v>11</v>
      </c>
      <c r="C289" s="99">
        <v>2552.8209090909095</v>
      </c>
      <c r="D289" s="99">
        <v>2785.7209090909091</v>
      </c>
      <c r="E289" s="100">
        <v>2785.7209090909091</v>
      </c>
    </row>
    <row r="290" spans="1:5" x14ac:dyDescent="0.3">
      <c r="A290" s="98" t="s">
        <v>362</v>
      </c>
      <c r="B290" s="12">
        <v>11</v>
      </c>
      <c r="C290" s="99">
        <v>2853.4127272727274</v>
      </c>
      <c r="D290" s="99">
        <v>3054.7990909090904</v>
      </c>
      <c r="E290" s="100">
        <v>3054.7990909090904</v>
      </c>
    </row>
    <row r="291" spans="1:5" x14ac:dyDescent="0.3">
      <c r="A291" s="98" t="s">
        <v>363</v>
      </c>
      <c r="B291" s="12">
        <v>11</v>
      </c>
      <c r="C291" s="99">
        <v>2251.6490909090908</v>
      </c>
      <c r="D291" s="99">
        <v>2461.4654545454541</v>
      </c>
      <c r="E291" s="100">
        <v>2483.3754545454544</v>
      </c>
    </row>
    <row r="292" spans="1:5" x14ac:dyDescent="0.3">
      <c r="A292" s="98" t="s">
        <v>364</v>
      </c>
      <c r="B292" s="12">
        <v>11</v>
      </c>
      <c r="C292" s="99">
        <v>2192.7190909090909</v>
      </c>
      <c r="D292" s="99">
        <v>2466.673636363636</v>
      </c>
      <c r="E292" s="100">
        <v>2500.840909090909</v>
      </c>
    </row>
    <row r="293" spans="1:5" x14ac:dyDescent="0.3">
      <c r="A293" s="98" t="s">
        <v>365</v>
      </c>
      <c r="B293" s="12">
        <v>10</v>
      </c>
      <c r="C293" s="99">
        <v>2970.2809999999999</v>
      </c>
      <c r="D293" s="99">
        <v>3148.1709999999998</v>
      </c>
      <c r="E293" s="100">
        <v>3148.1709999999998</v>
      </c>
    </row>
    <row r="294" spans="1:5" x14ac:dyDescent="0.3">
      <c r="A294" s="98" t="s">
        <v>366</v>
      </c>
      <c r="B294" s="12">
        <v>10</v>
      </c>
      <c r="C294" s="99">
        <v>3299.2530000000002</v>
      </c>
      <c r="D294" s="99">
        <v>3624.87</v>
      </c>
      <c r="E294" s="100">
        <v>3626.1280000000002</v>
      </c>
    </row>
    <row r="295" spans="1:5" x14ac:dyDescent="0.3">
      <c r="A295" s="98" t="s">
        <v>367</v>
      </c>
      <c r="B295" s="12">
        <v>10</v>
      </c>
      <c r="C295" s="99">
        <v>2356.0519999999997</v>
      </c>
      <c r="D295" s="99">
        <v>2632.74</v>
      </c>
      <c r="E295" s="100">
        <v>2632.74</v>
      </c>
    </row>
    <row r="296" spans="1:5" x14ac:dyDescent="0.3">
      <c r="A296" s="98" t="s">
        <v>368</v>
      </c>
      <c r="B296" s="12">
        <v>10</v>
      </c>
      <c r="C296" s="99">
        <v>4548.3240000000005</v>
      </c>
      <c r="D296" s="99">
        <v>4814.3130000000001</v>
      </c>
      <c r="E296" s="100">
        <v>4814.3130000000001</v>
      </c>
    </row>
    <row r="297" spans="1:5" x14ac:dyDescent="0.3">
      <c r="A297" s="98" t="s">
        <v>369</v>
      </c>
      <c r="B297" s="12">
        <v>10</v>
      </c>
      <c r="C297" s="99">
        <v>2641.02</v>
      </c>
      <c r="D297" s="99">
        <v>2885.8409999999999</v>
      </c>
      <c r="E297" s="100">
        <v>2885.8409999999999</v>
      </c>
    </row>
    <row r="298" spans="1:5" x14ac:dyDescent="0.3">
      <c r="A298" s="98" t="s">
        <v>370</v>
      </c>
      <c r="B298" s="12">
        <v>10</v>
      </c>
      <c r="C298" s="99">
        <v>2252.5509999999999</v>
      </c>
      <c r="D298" s="99">
        <v>2456.1529999999998</v>
      </c>
      <c r="E298" s="100">
        <v>2456.1529999999998</v>
      </c>
    </row>
    <row r="299" spans="1:5" x14ac:dyDescent="0.3">
      <c r="A299" s="98" t="s">
        <v>371</v>
      </c>
      <c r="B299" s="12">
        <v>10</v>
      </c>
      <c r="C299" s="99">
        <v>2421.7010000000005</v>
      </c>
      <c r="D299" s="99">
        <v>2553.5430000000001</v>
      </c>
      <c r="E299" s="100">
        <v>2555.1849999999999</v>
      </c>
    </row>
    <row r="300" spans="1:5" x14ac:dyDescent="0.3">
      <c r="A300" s="98" t="s">
        <v>372</v>
      </c>
      <c r="B300" s="12">
        <v>10</v>
      </c>
      <c r="C300" s="99">
        <v>2129.6570000000002</v>
      </c>
      <c r="D300" s="99">
        <v>2346.777</v>
      </c>
      <c r="E300" s="100">
        <v>2346.777</v>
      </c>
    </row>
    <row r="301" spans="1:5" x14ac:dyDescent="0.3">
      <c r="A301" s="98" t="s">
        <v>373</v>
      </c>
      <c r="B301" s="12">
        <v>10</v>
      </c>
      <c r="C301" s="99">
        <v>2468.5880000000002</v>
      </c>
      <c r="D301" s="99">
        <v>2645.3580000000002</v>
      </c>
      <c r="E301" s="100">
        <v>2645.3580000000002</v>
      </c>
    </row>
    <row r="302" spans="1:5" x14ac:dyDescent="0.3">
      <c r="A302" s="98" t="s">
        <v>374</v>
      </c>
      <c r="B302" s="12">
        <v>10</v>
      </c>
      <c r="C302" s="99">
        <v>2134.319</v>
      </c>
      <c r="D302" s="99">
        <v>2887.3430000000003</v>
      </c>
      <c r="E302" s="100">
        <v>3018.5240000000003</v>
      </c>
    </row>
    <row r="303" spans="1:5" x14ac:dyDescent="0.3">
      <c r="A303" s="98" t="s">
        <v>375</v>
      </c>
      <c r="B303" s="12">
        <v>10</v>
      </c>
      <c r="C303" s="99">
        <v>2853.6630000000005</v>
      </c>
      <c r="D303" s="99">
        <v>3188.2149999999992</v>
      </c>
      <c r="E303" s="100">
        <v>3188.2149999999992</v>
      </c>
    </row>
    <row r="304" spans="1:5" x14ac:dyDescent="0.3">
      <c r="A304" s="98" t="s">
        <v>376</v>
      </c>
      <c r="B304" s="12">
        <v>10</v>
      </c>
      <c r="C304" s="99">
        <v>3268.9160000000002</v>
      </c>
      <c r="D304" s="99">
        <v>3563.328</v>
      </c>
      <c r="E304" s="100">
        <v>3744.23</v>
      </c>
    </row>
    <row r="305" spans="1:5" x14ac:dyDescent="0.3">
      <c r="A305" s="98" t="s">
        <v>377</v>
      </c>
      <c r="B305" s="12">
        <v>10</v>
      </c>
      <c r="C305" s="99">
        <v>4785.6390000000001</v>
      </c>
      <c r="D305" s="99">
        <v>5004.4270000000006</v>
      </c>
      <c r="E305" s="100">
        <v>5131.0330000000004</v>
      </c>
    </row>
    <row r="306" spans="1:5" x14ac:dyDescent="0.3">
      <c r="A306" s="98" t="s">
        <v>378</v>
      </c>
      <c r="B306" s="12">
        <v>10</v>
      </c>
      <c r="C306" s="99">
        <v>3414.6390000000001</v>
      </c>
      <c r="D306" s="99">
        <v>3698.491</v>
      </c>
      <c r="E306" s="100">
        <v>3911.4850000000001</v>
      </c>
    </row>
    <row r="307" spans="1:5" x14ac:dyDescent="0.3">
      <c r="A307" s="98" t="s">
        <v>379</v>
      </c>
      <c r="B307" s="12">
        <v>10</v>
      </c>
      <c r="C307" s="99">
        <v>3674.2659999999996</v>
      </c>
      <c r="D307" s="99">
        <v>4054.4589999999998</v>
      </c>
      <c r="E307" s="100">
        <v>4066.7969199999993</v>
      </c>
    </row>
    <row r="308" spans="1:5" x14ac:dyDescent="0.3">
      <c r="A308" s="98" t="s">
        <v>380</v>
      </c>
      <c r="B308" s="12">
        <v>10</v>
      </c>
      <c r="C308" s="99">
        <v>2253.5150000000003</v>
      </c>
      <c r="D308" s="99">
        <v>2390.8889999999997</v>
      </c>
      <c r="E308" s="100">
        <v>2412.73</v>
      </c>
    </row>
    <row r="309" spans="1:5" x14ac:dyDescent="0.3">
      <c r="A309" s="98" t="s">
        <v>381</v>
      </c>
      <c r="B309" s="12">
        <v>10</v>
      </c>
      <c r="C309" s="99">
        <v>2172.2650000000003</v>
      </c>
      <c r="D309" s="99">
        <v>2314.0280000000002</v>
      </c>
      <c r="E309" s="100">
        <v>2314.0280000000002</v>
      </c>
    </row>
    <row r="310" spans="1:5" x14ac:dyDescent="0.3">
      <c r="A310" s="98" t="s">
        <v>382</v>
      </c>
      <c r="B310" s="12">
        <v>10</v>
      </c>
      <c r="C310" s="99">
        <v>2280.7250000000004</v>
      </c>
      <c r="D310" s="99">
        <v>2543.3529999999996</v>
      </c>
      <c r="E310" s="100">
        <v>2543.3529999999996</v>
      </c>
    </row>
    <row r="311" spans="1:5" ht="15" thickBot="1" x14ac:dyDescent="0.35">
      <c r="A311" s="101" t="s">
        <v>383</v>
      </c>
      <c r="B311" s="20">
        <v>10</v>
      </c>
      <c r="C311" s="102">
        <v>2713.2260000000001</v>
      </c>
      <c r="D311" s="102">
        <v>3200.7168500000002</v>
      </c>
      <c r="E311" s="103">
        <v>3200.7168500000002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8752-FA99-4B04-8E2C-E7E27E4684BE}">
  <dimension ref="A1:F47"/>
  <sheetViews>
    <sheetView zoomScaleNormal="100" workbookViewId="0">
      <pane ySplit="3" topLeftCell="A4" activePane="bottomLeft" state="frozen"/>
      <selection pane="bottomLeft" activeCell="A3" sqref="A3:F3"/>
    </sheetView>
  </sheetViews>
  <sheetFormatPr defaultColWidth="8.88671875" defaultRowHeight="14.4" x14ac:dyDescent="0.3"/>
  <cols>
    <col min="1" max="1" width="15" customWidth="1"/>
    <col min="2" max="2" width="12.33203125" customWidth="1"/>
    <col min="3" max="3" width="15.109375" customWidth="1"/>
    <col min="4" max="4" width="14.109375" customWidth="1"/>
    <col min="5" max="5" width="14.33203125" customWidth="1"/>
    <col min="6" max="6" width="13.44140625" customWidth="1"/>
    <col min="7" max="7" width="12.109375" customWidth="1"/>
  </cols>
  <sheetData>
    <row r="1" spans="1:6" x14ac:dyDescent="0.3">
      <c r="A1" s="35" t="s">
        <v>384</v>
      </c>
    </row>
    <row r="2" spans="1:6" ht="15" thickBot="1" x14ac:dyDescent="0.35"/>
    <row r="3" spans="1:6" ht="15" thickBot="1" x14ac:dyDescent="0.35">
      <c r="A3" s="104" t="s">
        <v>30</v>
      </c>
      <c r="B3" s="105" t="s">
        <v>385</v>
      </c>
      <c r="C3" s="105" t="s">
        <v>386</v>
      </c>
      <c r="D3" s="105" t="s">
        <v>387</v>
      </c>
      <c r="E3" s="106" t="s">
        <v>388</v>
      </c>
      <c r="F3" s="107" t="s">
        <v>389</v>
      </c>
    </row>
    <row r="4" spans="1:6" x14ac:dyDescent="0.3">
      <c r="A4" s="108" t="s">
        <v>36</v>
      </c>
      <c r="B4" s="13">
        <v>1704</v>
      </c>
      <c r="C4" s="74">
        <v>3130.7226819248845</v>
      </c>
      <c r="D4" s="74">
        <v>2053.0300000000002</v>
      </c>
      <c r="E4" s="74">
        <v>2835.9849999999997</v>
      </c>
      <c r="F4" s="75">
        <v>4560.12</v>
      </c>
    </row>
    <row r="5" spans="1:6" x14ac:dyDescent="0.3">
      <c r="A5" s="108" t="s">
        <v>38</v>
      </c>
      <c r="B5" s="13">
        <v>1890</v>
      </c>
      <c r="C5" s="74">
        <v>4138.9032857142738</v>
      </c>
      <c r="D5" s="74">
        <v>2371.9399999999996</v>
      </c>
      <c r="E5" s="74">
        <v>3673.92</v>
      </c>
      <c r="F5" s="75">
        <v>6637.2749999999996</v>
      </c>
    </row>
    <row r="6" spans="1:6" x14ac:dyDescent="0.3">
      <c r="A6" s="108" t="s">
        <v>39</v>
      </c>
      <c r="B6" s="13">
        <v>749</v>
      </c>
      <c r="C6" s="74">
        <v>4368.5945260347098</v>
      </c>
      <c r="D6" s="74">
        <v>3183.88</v>
      </c>
      <c r="E6" s="74">
        <v>4061.48</v>
      </c>
      <c r="F6" s="75">
        <v>6052.96</v>
      </c>
    </row>
    <row r="7" spans="1:6" x14ac:dyDescent="0.3">
      <c r="A7" s="108" t="s">
        <v>40</v>
      </c>
      <c r="B7" s="13">
        <v>1349</v>
      </c>
      <c r="C7" s="74">
        <v>3251.3818680504091</v>
      </c>
      <c r="D7" s="74">
        <v>2586.9899999999998</v>
      </c>
      <c r="E7" s="74">
        <v>3085.19</v>
      </c>
      <c r="F7" s="75">
        <v>4102.1000000000004</v>
      </c>
    </row>
    <row r="8" spans="1:6" x14ac:dyDescent="0.3">
      <c r="A8" s="108" t="s">
        <v>42</v>
      </c>
      <c r="B8" s="13">
        <v>509</v>
      </c>
      <c r="C8" s="74">
        <v>2692.577858546168</v>
      </c>
      <c r="D8" s="74">
        <v>2146.41</v>
      </c>
      <c r="E8" s="74">
        <v>2613.62</v>
      </c>
      <c r="F8" s="75">
        <v>3257.75</v>
      </c>
    </row>
    <row r="9" spans="1:6" x14ac:dyDescent="0.3">
      <c r="A9" s="108" t="s">
        <v>44</v>
      </c>
      <c r="B9" s="13">
        <v>91</v>
      </c>
      <c r="C9" s="74">
        <v>3465.7996703296708</v>
      </c>
      <c r="D9" s="74">
        <v>2660</v>
      </c>
      <c r="E9" s="74">
        <v>3250</v>
      </c>
      <c r="F9" s="75">
        <v>4018.29</v>
      </c>
    </row>
    <row r="10" spans="1:6" x14ac:dyDescent="0.3">
      <c r="A10" s="108" t="s">
        <v>45</v>
      </c>
      <c r="B10" s="13">
        <v>562</v>
      </c>
      <c r="C10" s="74">
        <v>2721.4677046263332</v>
      </c>
      <c r="D10" s="74">
        <v>2361.63</v>
      </c>
      <c r="E10" s="74">
        <v>2660.86</v>
      </c>
      <c r="F10" s="75">
        <v>2971.42</v>
      </c>
    </row>
    <row r="11" spans="1:6" x14ac:dyDescent="0.3">
      <c r="A11" s="108" t="s">
        <v>47</v>
      </c>
      <c r="B11" s="13">
        <v>1029</v>
      </c>
      <c r="C11" s="74">
        <v>2249.5316229348896</v>
      </c>
      <c r="D11" s="74">
        <v>2039.79</v>
      </c>
      <c r="E11" s="74">
        <v>2183.87</v>
      </c>
      <c r="F11" s="75">
        <v>2618.8000000000002</v>
      </c>
    </row>
    <row r="12" spans="1:6" x14ac:dyDescent="0.3">
      <c r="A12" s="108" t="s">
        <v>48</v>
      </c>
      <c r="B12" s="13">
        <v>36</v>
      </c>
      <c r="C12" s="74">
        <v>2643.9763888888892</v>
      </c>
      <c r="D12" s="74">
        <v>2053.04</v>
      </c>
      <c r="E12" s="74">
        <v>2534.2600000000002</v>
      </c>
      <c r="F12" s="75">
        <v>3170.71</v>
      </c>
    </row>
    <row r="13" spans="1:6" x14ac:dyDescent="0.3">
      <c r="A13" s="108" t="s">
        <v>50</v>
      </c>
      <c r="B13" s="13">
        <v>252</v>
      </c>
      <c r="C13" s="74">
        <v>1904.2878174603179</v>
      </c>
      <c r="D13" s="74">
        <v>1789.76</v>
      </c>
      <c r="E13" s="74">
        <v>1908.02</v>
      </c>
      <c r="F13" s="75">
        <v>1981.66</v>
      </c>
    </row>
    <row r="14" spans="1:6" x14ac:dyDescent="0.3">
      <c r="A14" s="108" t="s">
        <v>52</v>
      </c>
      <c r="B14" s="13">
        <v>350</v>
      </c>
      <c r="C14" s="74">
        <v>1857.1962000000001</v>
      </c>
      <c r="D14" s="74">
        <v>1745.79</v>
      </c>
      <c r="E14" s="74">
        <v>1796.39</v>
      </c>
      <c r="F14" s="75">
        <v>1918.655</v>
      </c>
    </row>
    <row r="15" spans="1:6" x14ac:dyDescent="0.3">
      <c r="A15" s="108" t="s">
        <v>54</v>
      </c>
      <c r="B15" s="13">
        <v>25</v>
      </c>
      <c r="C15" s="74">
        <v>1774.9740000000004</v>
      </c>
      <c r="D15" s="74"/>
      <c r="E15" s="74">
        <v>1740.03</v>
      </c>
      <c r="F15" s="75"/>
    </row>
    <row r="16" spans="1:6" x14ac:dyDescent="0.3">
      <c r="A16" s="108" t="s">
        <v>56</v>
      </c>
      <c r="B16" s="13">
        <v>35</v>
      </c>
      <c r="C16" s="74">
        <v>3296.5754285714274</v>
      </c>
      <c r="D16" s="74">
        <v>2328.0500000000002</v>
      </c>
      <c r="E16" s="74">
        <v>3359.39</v>
      </c>
      <c r="F16" s="75">
        <v>4763.21</v>
      </c>
    </row>
    <row r="17" spans="1:6" x14ac:dyDescent="0.3">
      <c r="A17" s="108" t="s">
        <v>58</v>
      </c>
      <c r="B17" s="13">
        <v>154</v>
      </c>
      <c r="C17" s="74">
        <v>2620.6503896103891</v>
      </c>
      <c r="D17" s="74">
        <v>2192.9299999999998</v>
      </c>
      <c r="E17" s="74">
        <v>2556.5699999999997</v>
      </c>
      <c r="F17" s="75">
        <v>3128.71</v>
      </c>
    </row>
    <row r="18" spans="1:6" x14ac:dyDescent="0.3">
      <c r="A18" s="108" t="s">
        <v>59</v>
      </c>
      <c r="B18" s="13">
        <v>267</v>
      </c>
      <c r="C18" s="74">
        <v>2282.7226591760295</v>
      </c>
      <c r="D18" s="74">
        <v>1997.5</v>
      </c>
      <c r="E18" s="74">
        <v>2225.31</v>
      </c>
      <c r="F18" s="75">
        <v>2579.54</v>
      </c>
    </row>
    <row r="19" spans="1:6" x14ac:dyDescent="0.3">
      <c r="A19" s="108" t="s">
        <v>43</v>
      </c>
      <c r="B19" s="13">
        <v>1496</v>
      </c>
      <c r="C19" s="74">
        <v>1986.1597192513377</v>
      </c>
      <c r="D19" s="74">
        <v>1861.18</v>
      </c>
      <c r="E19" s="74">
        <v>1981.79</v>
      </c>
      <c r="F19" s="75">
        <v>2118.61</v>
      </c>
    </row>
    <row r="20" spans="1:6" x14ac:dyDescent="0.3">
      <c r="A20" s="108" t="s">
        <v>46</v>
      </c>
      <c r="B20" s="13">
        <v>1277</v>
      </c>
      <c r="C20" s="74">
        <v>1888.1130227094777</v>
      </c>
      <c r="D20" s="74">
        <v>1800.28</v>
      </c>
      <c r="E20" s="74">
        <v>1877.37</v>
      </c>
      <c r="F20" s="75">
        <v>1980.02</v>
      </c>
    </row>
    <row r="21" spans="1:6" x14ac:dyDescent="0.3">
      <c r="A21" s="108" t="s">
        <v>61</v>
      </c>
      <c r="B21" s="13">
        <v>35</v>
      </c>
      <c r="C21" s="74">
        <v>3082.9148571428568</v>
      </c>
      <c r="D21" s="74">
        <v>2597.54</v>
      </c>
      <c r="E21" s="74">
        <v>2718.75</v>
      </c>
      <c r="F21" s="75">
        <v>3972.29</v>
      </c>
    </row>
    <row r="22" spans="1:6" x14ac:dyDescent="0.3">
      <c r="A22" s="108" t="s">
        <v>63</v>
      </c>
      <c r="B22" s="13">
        <v>168</v>
      </c>
      <c r="C22" s="74">
        <v>2439.7456547619049</v>
      </c>
      <c r="D22" s="74">
        <v>1978.85</v>
      </c>
      <c r="E22" s="74">
        <v>2328.06</v>
      </c>
      <c r="F22" s="75">
        <v>2956.64</v>
      </c>
    </row>
    <row r="23" spans="1:6" x14ac:dyDescent="0.3">
      <c r="A23" s="108" t="s">
        <v>37</v>
      </c>
      <c r="B23" s="13">
        <v>2931</v>
      </c>
      <c r="C23" s="74">
        <v>1881.7918219037833</v>
      </c>
      <c r="D23" s="74">
        <v>1800.28</v>
      </c>
      <c r="E23" s="74">
        <v>1880.6</v>
      </c>
      <c r="F23" s="75">
        <v>1975.11</v>
      </c>
    </row>
    <row r="24" spans="1:6" x14ac:dyDescent="0.3">
      <c r="A24" s="108" t="s">
        <v>65</v>
      </c>
      <c r="B24" s="13">
        <v>109</v>
      </c>
      <c r="C24" s="74">
        <v>2023.9913761467894</v>
      </c>
      <c r="D24" s="74">
        <v>1800.28</v>
      </c>
      <c r="E24" s="74">
        <v>1938</v>
      </c>
      <c r="F24" s="75">
        <v>2361.7199999999998</v>
      </c>
    </row>
    <row r="25" spans="1:6" x14ac:dyDescent="0.3">
      <c r="A25" s="108" t="s">
        <v>66</v>
      </c>
      <c r="B25" s="13">
        <v>17</v>
      </c>
      <c r="C25" s="74">
        <v>3884.5917647058818</v>
      </c>
      <c r="D25" s="74"/>
      <c r="E25" s="74">
        <v>3892.36</v>
      </c>
      <c r="F25" s="75"/>
    </row>
    <row r="26" spans="1:6" x14ac:dyDescent="0.3">
      <c r="A26" s="108" t="s">
        <v>68</v>
      </c>
      <c r="B26" s="13">
        <v>20</v>
      </c>
      <c r="C26" s="74">
        <v>3240.2549999999997</v>
      </c>
      <c r="D26" s="74"/>
      <c r="E26" s="74">
        <v>3041.0299999999997</v>
      </c>
      <c r="F26" s="75"/>
    </row>
    <row r="27" spans="1:6" x14ac:dyDescent="0.3">
      <c r="A27" s="108" t="s">
        <v>69</v>
      </c>
      <c r="B27" s="13">
        <v>26</v>
      </c>
      <c r="C27" s="74">
        <v>2977.29</v>
      </c>
      <c r="D27" s="74"/>
      <c r="E27" s="74">
        <v>2877.2750000000001</v>
      </c>
      <c r="F27" s="75"/>
    </row>
    <row r="28" spans="1:6" x14ac:dyDescent="0.3">
      <c r="A28" s="108" t="s">
        <v>71</v>
      </c>
      <c r="B28" s="13">
        <v>3</v>
      </c>
      <c r="C28" s="74"/>
      <c r="D28" s="74"/>
      <c r="E28" s="74"/>
      <c r="F28" s="75"/>
    </row>
    <row r="29" spans="1:6" x14ac:dyDescent="0.3">
      <c r="A29" s="108" t="s">
        <v>72</v>
      </c>
      <c r="B29" s="13">
        <v>197</v>
      </c>
      <c r="C29" s="74">
        <v>2498.5813705583764</v>
      </c>
      <c r="D29" s="74">
        <v>2269.8000000000002</v>
      </c>
      <c r="E29" s="74">
        <v>2448.19</v>
      </c>
      <c r="F29" s="75">
        <v>2786.73</v>
      </c>
    </row>
    <row r="30" spans="1:6" x14ac:dyDescent="0.3">
      <c r="A30" s="108" t="s">
        <v>70</v>
      </c>
      <c r="B30" s="13">
        <v>240</v>
      </c>
      <c r="C30" s="74">
        <v>2353.5111666666667</v>
      </c>
      <c r="D30" s="74">
        <v>2044.45</v>
      </c>
      <c r="E30" s="74">
        <v>2347.4499999999998</v>
      </c>
      <c r="F30" s="75">
        <v>2657.2350000000001</v>
      </c>
    </row>
    <row r="31" spans="1:6" x14ac:dyDescent="0.3">
      <c r="A31" s="108" t="s">
        <v>60</v>
      </c>
      <c r="B31" s="13">
        <v>558</v>
      </c>
      <c r="C31" s="74">
        <v>2170.5136200716852</v>
      </c>
      <c r="D31" s="74">
        <v>2039.79</v>
      </c>
      <c r="E31" s="74">
        <v>2140.19</v>
      </c>
      <c r="F31" s="75">
        <v>2353.75</v>
      </c>
    </row>
    <row r="32" spans="1:6" x14ac:dyDescent="0.3">
      <c r="A32" s="108" t="s">
        <v>53</v>
      </c>
      <c r="B32" s="13">
        <v>868</v>
      </c>
      <c r="C32" s="74">
        <v>1915.9893548387083</v>
      </c>
      <c r="D32" s="74">
        <v>1827.94</v>
      </c>
      <c r="E32" s="74">
        <v>1898.2</v>
      </c>
      <c r="F32" s="75">
        <v>1991.98</v>
      </c>
    </row>
    <row r="33" spans="1:6" x14ac:dyDescent="0.3">
      <c r="A33" s="108" t="s">
        <v>74</v>
      </c>
      <c r="B33" s="13">
        <v>20</v>
      </c>
      <c r="C33" s="74">
        <v>2867.1935000000003</v>
      </c>
      <c r="D33" s="74"/>
      <c r="E33" s="74">
        <v>2839.13</v>
      </c>
      <c r="F33" s="109"/>
    </row>
    <row r="34" spans="1:6" x14ac:dyDescent="0.3">
      <c r="A34" s="108" t="s">
        <v>75</v>
      </c>
      <c r="B34" s="13">
        <v>3</v>
      </c>
      <c r="C34" s="74"/>
      <c r="D34" s="74"/>
      <c r="E34" s="74"/>
      <c r="F34" s="109"/>
    </row>
    <row r="35" spans="1:6" x14ac:dyDescent="0.3">
      <c r="A35" s="108" t="s">
        <v>73</v>
      </c>
      <c r="B35" s="13">
        <v>165</v>
      </c>
      <c r="C35" s="74">
        <v>4273.7839999999997</v>
      </c>
      <c r="D35" s="74">
        <v>3346.33</v>
      </c>
      <c r="E35" s="74">
        <v>4150.0200000000004</v>
      </c>
      <c r="F35" s="109">
        <v>5488.72</v>
      </c>
    </row>
    <row r="36" spans="1:6" x14ac:dyDescent="0.3">
      <c r="A36" s="108" t="s">
        <v>64</v>
      </c>
      <c r="B36" s="13">
        <v>360</v>
      </c>
      <c r="C36" s="74">
        <v>3447.7537222222209</v>
      </c>
      <c r="D36" s="74">
        <v>2864.82</v>
      </c>
      <c r="E36" s="74">
        <v>3404.1</v>
      </c>
      <c r="F36" s="109">
        <v>4133.6149999999998</v>
      </c>
    </row>
    <row r="37" spans="1:6" x14ac:dyDescent="0.3">
      <c r="A37" s="108" t="s">
        <v>62</v>
      </c>
      <c r="B37" s="13">
        <v>375</v>
      </c>
      <c r="C37" s="74">
        <v>3014.5549333333324</v>
      </c>
      <c r="D37" s="74">
        <v>2484.02</v>
      </c>
      <c r="E37" s="74">
        <v>2953.19</v>
      </c>
      <c r="F37" s="75">
        <v>3589.59</v>
      </c>
    </row>
    <row r="38" spans="1:6" x14ac:dyDescent="0.3">
      <c r="A38" s="108" t="s">
        <v>51</v>
      </c>
      <c r="B38" s="13">
        <v>970</v>
      </c>
      <c r="C38" s="74">
        <v>2458.5107731958751</v>
      </c>
      <c r="D38" s="74">
        <v>2125.62</v>
      </c>
      <c r="E38" s="74">
        <v>2408.88</v>
      </c>
      <c r="F38" s="75">
        <v>2841.87</v>
      </c>
    </row>
    <row r="39" spans="1:6" x14ac:dyDescent="0.3">
      <c r="A39" s="108" t="s">
        <v>49</v>
      </c>
      <c r="B39" s="13">
        <v>988</v>
      </c>
      <c r="C39" s="74">
        <v>2210.8002226720655</v>
      </c>
      <c r="D39" s="74">
        <v>1944.06</v>
      </c>
      <c r="E39" s="74">
        <v>2151.1999999999998</v>
      </c>
      <c r="F39" s="75">
        <v>2534.7199999999998</v>
      </c>
    </row>
    <row r="40" spans="1:6" x14ac:dyDescent="0.3">
      <c r="A40" s="108" t="s">
        <v>55</v>
      </c>
      <c r="B40" s="13">
        <v>804</v>
      </c>
      <c r="C40" s="74">
        <v>1979.0552985074623</v>
      </c>
      <c r="D40" s="74">
        <v>1797.34</v>
      </c>
      <c r="E40" s="74">
        <v>1915.86</v>
      </c>
      <c r="F40" s="75">
        <v>2265.75</v>
      </c>
    </row>
    <row r="41" spans="1:6" x14ac:dyDescent="0.3">
      <c r="A41" s="108" t="s">
        <v>41</v>
      </c>
      <c r="B41" s="13">
        <v>1669</v>
      </c>
      <c r="C41" s="74">
        <v>2543.4732055122786</v>
      </c>
      <c r="D41" s="74">
        <v>2165.38</v>
      </c>
      <c r="E41" s="74">
        <v>2445.09</v>
      </c>
      <c r="F41" s="75">
        <v>3014.72</v>
      </c>
    </row>
    <row r="42" spans="1:6" x14ac:dyDescent="0.3">
      <c r="A42" s="108" t="s">
        <v>57</v>
      </c>
      <c r="B42" s="13">
        <v>755</v>
      </c>
      <c r="C42" s="74">
        <v>2499.0315761589427</v>
      </c>
      <c r="D42" s="74">
        <v>2139.6999999999998</v>
      </c>
      <c r="E42" s="74">
        <v>2404</v>
      </c>
      <c r="F42" s="75">
        <v>2933.27</v>
      </c>
    </row>
    <row r="43" spans="1:6" x14ac:dyDescent="0.3">
      <c r="A43" s="108" t="s">
        <v>76</v>
      </c>
      <c r="B43" s="13">
        <v>33</v>
      </c>
      <c r="C43" s="74">
        <v>2908.7809090909091</v>
      </c>
      <c r="D43" s="74">
        <v>2301.6999999999998</v>
      </c>
      <c r="E43" s="74">
        <v>2824.06</v>
      </c>
      <c r="F43" s="75">
        <v>3832.77</v>
      </c>
    </row>
    <row r="44" spans="1:6" x14ac:dyDescent="0.3">
      <c r="A44" s="108" t="s">
        <v>67</v>
      </c>
      <c r="B44" s="13">
        <v>265</v>
      </c>
      <c r="C44" s="74">
        <v>2373.2650943396225</v>
      </c>
      <c r="D44" s="74">
        <v>1942.44</v>
      </c>
      <c r="E44" s="74">
        <v>2219.33</v>
      </c>
      <c r="F44" s="75">
        <v>3036.6</v>
      </c>
    </row>
    <row r="45" spans="1:6" ht="15" thickBot="1" x14ac:dyDescent="0.35">
      <c r="A45" s="21" t="s">
        <v>390</v>
      </c>
      <c r="B45" s="22">
        <v>23420</v>
      </c>
      <c r="C45" s="110">
        <v>2597.894239538859</v>
      </c>
      <c r="D45" s="110">
        <v>1847.6</v>
      </c>
      <c r="E45" s="110">
        <v>2238.35</v>
      </c>
      <c r="F45" s="111">
        <v>3768.8500000000004</v>
      </c>
    </row>
    <row r="47" spans="1:6" x14ac:dyDescent="0.3">
      <c r="A47" t="s">
        <v>391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0D1C-CE1C-49A3-925D-BAED5392275B}">
  <dimension ref="A1:I46"/>
  <sheetViews>
    <sheetView zoomScale="110" zoomScaleNormal="110" workbookViewId="0">
      <selection activeCell="K13" sqref="K13"/>
    </sheetView>
  </sheetViews>
  <sheetFormatPr defaultColWidth="8.88671875" defaultRowHeight="14.4" x14ac:dyDescent="0.3"/>
  <cols>
    <col min="1" max="1" width="11.33203125" customWidth="1"/>
  </cols>
  <sheetData>
    <row r="1" spans="1:9" x14ac:dyDescent="0.3">
      <c r="A1" s="43" t="s">
        <v>384</v>
      </c>
    </row>
    <row r="2" spans="1:9" ht="15" thickBot="1" x14ac:dyDescent="0.35"/>
    <row r="3" spans="1:9" x14ac:dyDescent="0.3">
      <c r="A3" s="112" t="s">
        <v>392</v>
      </c>
      <c r="B3" s="113"/>
      <c r="C3" s="187" t="s">
        <v>393</v>
      </c>
      <c r="D3" s="188"/>
      <c r="E3" s="188"/>
      <c r="F3" s="114" t="s">
        <v>12</v>
      </c>
    </row>
    <row r="4" spans="1:9" ht="15" thickBot="1" x14ac:dyDescent="0.35">
      <c r="A4" s="115"/>
      <c r="B4" s="116"/>
      <c r="C4" s="117">
        <v>0</v>
      </c>
      <c r="D4" s="118">
        <v>1</v>
      </c>
      <c r="E4" s="118">
        <v>2</v>
      </c>
      <c r="F4" s="119"/>
    </row>
    <row r="5" spans="1:9" x14ac:dyDescent="0.3">
      <c r="A5" s="122" t="s">
        <v>30</v>
      </c>
      <c r="B5" s="167" t="s">
        <v>36</v>
      </c>
      <c r="C5" s="120">
        <v>868</v>
      </c>
      <c r="D5" s="121">
        <v>142</v>
      </c>
      <c r="E5" s="121">
        <v>694</v>
      </c>
      <c r="F5" s="121">
        <v>1704</v>
      </c>
      <c r="G5" s="158"/>
      <c r="H5" s="158"/>
      <c r="I5" s="158"/>
    </row>
    <row r="6" spans="1:9" x14ac:dyDescent="0.3">
      <c r="B6" s="123" t="s">
        <v>38</v>
      </c>
      <c r="C6" s="120">
        <v>1435</v>
      </c>
      <c r="D6" s="121">
        <v>63</v>
      </c>
      <c r="E6" s="121">
        <v>391</v>
      </c>
      <c r="F6" s="121">
        <v>1890</v>
      </c>
      <c r="G6" s="158"/>
      <c r="H6" s="158"/>
      <c r="I6" s="158"/>
    </row>
    <row r="7" spans="1:9" x14ac:dyDescent="0.3">
      <c r="A7" s="166"/>
      <c r="B7" s="124" t="s">
        <v>39</v>
      </c>
      <c r="C7" s="120">
        <v>193</v>
      </c>
      <c r="D7" s="121">
        <v>57</v>
      </c>
      <c r="E7" s="121">
        <v>499</v>
      </c>
      <c r="F7" s="121">
        <v>749</v>
      </c>
      <c r="G7" s="158"/>
      <c r="H7" s="158"/>
      <c r="I7" s="158"/>
    </row>
    <row r="8" spans="1:9" x14ac:dyDescent="0.3">
      <c r="A8" s="122"/>
      <c r="B8" s="124" t="s">
        <v>40</v>
      </c>
      <c r="C8" s="120">
        <v>311</v>
      </c>
      <c r="D8" s="121">
        <v>165</v>
      </c>
      <c r="E8" s="121">
        <v>873</v>
      </c>
      <c r="F8" s="121">
        <v>1349</v>
      </c>
      <c r="G8" s="158"/>
      <c r="H8" s="158"/>
      <c r="I8" s="158"/>
    </row>
    <row r="9" spans="1:9" x14ac:dyDescent="0.3">
      <c r="A9" s="122"/>
      <c r="B9" s="124" t="s">
        <v>42</v>
      </c>
      <c r="C9" s="120">
        <v>200</v>
      </c>
      <c r="D9" s="121">
        <v>52</v>
      </c>
      <c r="E9" s="121">
        <v>257</v>
      </c>
      <c r="F9" s="121">
        <v>509</v>
      </c>
      <c r="G9" s="158"/>
      <c r="H9" s="158"/>
      <c r="I9" s="158"/>
    </row>
    <row r="10" spans="1:9" x14ac:dyDescent="0.3">
      <c r="A10" s="122"/>
      <c r="B10" s="124" t="s">
        <v>44</v>
      </c>
      <c r="C10" s="120">
        <v>24</v>
      </c>
      <c r="D10" s="121">
        <v>5</v>
      </c>
      <c r="E10" s="121">
        <v>62</v>
      </c>
      <c r="F10" s="121">
        <v>91</v>
      </c>
      <c r="G10" s="158"/>
      <c r="H10" s="158"/>
      <c r="I10" s="158"/>
    </row>
    <row r="11" spans="1:9" x14ac:dyDescent="0.3">
      <c r="A11" s="122"/>
      <c r="B11" s="124" t="s">
        <v>45</v>
      </c>
      <c r="C11" s="120">
        <v>195</v>
      </c>
      <c r="D11" s="121">
        <v>52</v>
      </c>
      <c r="E11" s="121">
        <v>315</v>
      </c>
      <c r="F11" s="121">
        <v>562</v>
      </c>
      <c r="G11" s="158"/>
      <c r="H11" s="158"/>
      <c r="I11" s="158"/>
    </row>
    <row r="12" spans="1:9" x14ac:dyDescent="0.3">
      <c r="A12" s="122"/>
      <c r="B12" s="124" t="s">
        <v>47</v>
      </c>
      <c r="C12" s="120">
        <v>473</v>
      </c>
      <c r="D12" s="121">
        <v>169</v>
      </c>
      <c r="E12" s="121">
        <v>387</v>
      </c>
      <c r="F12" s="121">
        <v>1029</v>
      </c>
      <c r="G12" s="158"/>
      <c r="H12" s="158"/>
      <c r="I12" s="158"/>
    </row>
    <row r="13" spans="1:9" x14ac:dyDescent="0.3">
      <c r="A13" s="122"/>
      <c r="B13" s="124" t="s">
        <v>48</v>
      </c>
      <c r="C13" s="120">
        <v>2</v>
      </c>
      <c r="D13" s="121">
        <v>10</v>
      </c>
      <c r="E13" s="121">
        <v>24</v>
      </c>
      <c r="F13" s="121">
        <v>36</v>
      </c>
      <c r="G13" s="158"/>
      <c r="H13" s="158"/>
      <c r="I13" s="158"/>
    </row>
    <row r="14" spans="1:9" x14ac:dyDescent="0.3">
      <c r="A14" s="122"/>
      <c r="B14" s="124" t="s">
        <v>50</v>
      </c>
      <c r="C14" s="120">
        <v>50</v>
      </c>
      <c r="D14" s="121">
        <v>66</v>
      </c>
      <c r="E14" s="121">
        <v>136</v>
      </c>
      <c r="F14" s="121">
        <v>252</v>
      </c>
      <c r="G14" s="158"/>
      <c r="H14" s="158"/>
      <c r="I14" s="158"/>
    </row>
    <row r="15" spans="1:9" x14ac:dyDescent="0.3">
      <c r="A15" s="122"/>
      <c r="B15" s="124" t="s">
        <v>52</v>
      </c>
      <c r="C15" s="120">
        <v>133</v>
      </c>
      <c r="D15" s="121">
        <v>87</v>
      </c>
      <c r="E15" s="121">
        <v>130</v>
      </c>
      <c r="F15" s="121">
        <v>350</v>
      </c>
      <c r="G15" s="158"/>
      <c r="H15" s="158"/>
      <c r="I15" s="158"/>
    </row>
    <row r="16" spans="1:9" x14ac:dyDescent="0.3">
      <c r="A16" s="122"/>
      <c r="B16" s="124" t="s">
        <v>54</v>
      </c>
      <c r="C16" s="120">
        <v>19</v>
      </c>
      <c r="D16" s="121">
        <v>5</v>
      </c>
      <c r="E16" s="121">
        <v>1</v>
      </c>
      <c r="F16" s="121">
        <v>25</v>
      </c>
      <c r="G16" s="158"/>
      <c r="H16" s="158"/>
      <c r="I16" s="158"/>
    </row>
    <row r="17" spans="1:9" x14ac:dyDescent="0.3">
      <c r="A17" s="122"/>
      <c r="B17" s="124" t="s">
        <v>56</v>
      </c>
      <c r="C17" s="120">
        <v>1</v>
      </c>
      <c r="D17" s="121">
        <v>0</v>
      </c>
      <c r="E17" s="121">
        <v>34</v>
      </c>
      <c r="F17" s="121">
        <v>35</v>
      </c>
      <c r="G17" s="158"/>
      <c r="H17" s="158"/>
      <c r="I17" s="158"/>
    </row>
    <row r="18" spans="1:9" x14ac:dyDescent="0.3">
      <c r="A18" s="122"/>
      <c r="B18" s="124" t="s">
        <v>58</v>
      </c>
      <c r="C18" s="120">
        <v>10</v>
      </c>
      <c r="D18" s="121">
        <v>5</v>
      </c>
      <c r="E18" s="121">
        <v>139</v>
      </c>
      <c r="F18" s="121">
        <v>154</v>
      </c>
      <c r="G18" s="158"/>
      <c r="H18" s="158"/>
      <c r="I18" s="158"/>
    </row>
    <row r="19" spans="1:9" x14ac:dyDescent="0.3">
      <c r="A19" s="122"/>
      <c r="B19" s="124" t="s">
        <v>59</v>
      </c>
      <c r="C19" s="120">
        <v>8</v>
      </c>
      <c r="D19" s="121">
        <v>15</v>
      </c>
      <c r="E19" s="121">
        <v>244</v>
      </c>
      <c r="F19" s="121">
        <v>267</v>
      </c>
      <c r="G19" s="158"/>
      <c r="H19" s="158"/>
      <c r="I19" s="158"/>
    </row>
    <row r="20" spans="1:9" x14ac:dyDescent="0.3">
      <c r="A20" s="122"/>
      <c r="B20" s="124" t="s">
        <v>43</v>
      </c>
      <c r="C20" s="120">
        <v>180</v>
      </c>
      <c r="D20" s="121">
        <v>174</v>
      </c>
      <c r="E20" s="121">
        <v>1142</v>
      </c>
      <c r="F20" s="121">
        <v>1496</v>
      </c>
      <c r="G20" s="158"/>
      <c r="H20" s="158"/>
      <c r="I20" s="158"/>
    </row>
    <row r="21" spans="1:9" x14ac:dyDescent="0.3">
      <c r="A21" s="122"/>
      <c r="B21" s="124" t="s">
        <v>46</v>
      </c>
      <c r="C21" s="120">
        <v>301</v>
      </c>
      <c r="D21" s="121">
        <v>150</v>
      </c>
      <c r="E21" s="121">
        <v>826</v>
      </c>
      <c r="F21" s="121">
        <v>1277</v>
      </c>
      <c r="G21" s="158"/>
      <c r="H21" s="158"/>
      <c r="I21" s="158"/>
    </row>
    <row r="22" spans="1:9" x14ac:dyDescent="0.3">
      <c r="A22" s="122"/>
      <c r="B22" s="124" t="s">
        <v>61</v>
      </c>
      <c r="C22" s="120">
        <v>3</v>
      </c>
      <c r="D22" s="121">
        <v>4</v>
      </c>
      <c r="E22" s="121">
        <v>28</v>
      </c>
      <c r="F22" s="121">
        <v>35</v>
      </c>
      <c r="G22" s="158"/>
      <c r="H22" s="158"/>
      <c r="I22" s="158"/>
    </row>
    <row r="23" spans="1:9" x14ac:dyDescent="0.3">
      <c r="A23" s="122"/>
      <c r="B23" s="124" t="s">
        <v>63</v>
      </c>
      <c r="C23" s="120">
        <v>26</v>
      </c>
      <c r="D23" s="121">
        <v>26</v>
      </c>
      <c r="E23" s="121">
        <v>116</v>
      </c>
      <c r="F23" s="121">
        <v>168</v>
      </c>
      <c r="G23" s="158"/>
      <c r="H23" s="158"/>
      <c r="I23" s="158"/>
    </row>
    <row r="24" spans="1:9" x14ac:dyDescent="0.3">
      <c r="A24" s="122"/>
      <c r="B24" s="124" t="s">
        <v>37</v>
      </c>
      <c r="C24" s="120">
        <v>817</v>
      </c>
      <c r="D24" s="121">
        <v>520</v>
      </c>
      <c r="E24" s="121">
        <v>1594</v>
      </c>
      <c r="F24" s="121">
        <v>2931</v>
      </c>
      <c r="G24" s="158"/>
      <c r="H24" s="158"/>
      <c r="I24" s="158"/>
    </row>
    <row r="25" spans="1:9" x14ac:dyDescent="0.3">
      <c r="A25" s="122"/>
      <c r="B25" s="124" t="s">
        <v>65</v>
      </c>
      <c r="C25" s="120">
        <v>73</v>
      </c>
      <c r="D25" s="121">
        <v>14</v>
      </c>
      <c r="E25" s="121">
        <v>22</v>
      </c>
      <c r="F25" s="121">
        <v>109</v>
      </c>
      <c r="G25" s="158"/>
      <c r="H25" s="158"/>
      <c r="I25" s="158"/>
    </row>
    <row r="26" spans="1:9" x14ac:dyDescent="0.3">
      <c r="A26" s="122"/>
      <c r="B26" s="124" t="s">
        <v>66</v>
      </c>
      <c r="C26" s="120">
        <v>3</v>
      </c>
      <c r="D26" s="121">
        <v>2</v>
      </c>
      <c r="E26" s="121">
        <v>11</v>
      </c>
      <c r="F26" s="121">
        <v>17</v>
      </c>
      <c r="G26" s="158"/>
      <c r="H26" s="158"/>
      <c r="I26" s="158"/>
    </row>
    <row r="27" spans="1:9" x14ac:dyDescent="0.3">
      <c r="A27" s="122"/>
      <c r="B27" s="124" t="s">
        <v>68</v>
      </c>
      <c r="C27" s="120">
        <v>2</v>
      </c>
      <c r="D27" s="121">
        <v>0</v>
      </c>
      <c r="E27" s="121">
        <v>18</v>
      </c>
      <c r="F27" s="121">
        <v>20</v>
      </c>
      <c r="G27" s="158"/>
      <c r="H27" s="158"/>
      <c r="I27" s="158"/>
    </row>
    <row r="28" spans="1:9" x14ac:dyDescent="0.3">
      <c r="A28" s="122"/>
      <c r="B28" s="124" t="s">
        <v>69</v>
      </c>
      <c r="C28" s="120">
        <v>7</v>
      </c>
      <c r="D28" s="121">
        <v>2</v>
      </c>
      <c r="E28" s="121">
        <v>17</v>
      </c>
      <c r="F28" s="121">
        <v>26</v>
      </c>
      <c r="G28" s="158"/>
      <c r="H28" s="158"/>
      <c r="I28" s="158"/>
    </row>
    <row r="29" spans="1:9" x14ac:dyDescent="0.3">
      <c r="A29" s="122"/>
      <c r="B29" s="124" t="s">
        <v>71</v>
      </c>
      <c r="C29" s="120">
        <v>1</v>
      </c>
      <c r="D29" s="121">
        <v>1</v>
      </c>
      <c r="E29" s="121">
        <v>1</v>
      </c>
      <c r="F29" s="121">
        <v>3</v>
      </c>
      <c r="G29" s="158"/>
      <c r="H29" s="158"/>
      <c r="I29" s="158"/>
    </row>
    <row r="30" spans="1:9" x14ac:dyDescent="0.3">
      <c r="A30" s="122"/>
      <c r="B30" s="124" t="s">
        <v>72</v>
      </c>
      <c r="C30" s="120">
        <v>35</v>
      </c>
      <c r="D30" s="121">
        <v>34</v>
      </c>
      <c r="E30" s="121">
        <v>128</v>
      </c>
      <c r="F30" s="121">
        <v>197</v>
      </c>
      <c r="G30" s="158"/>
      <c r="H30" s="158"/>
      <c r="I30" s="158"/>
    </row>
    <row r="31" spans="1:9" x14ac:dyDescent="0.3">
      <c r="A31" s="122"/>
      <c r="B31" s="124" t="s">
        <v>70</v>
      </c>
      <c r="C31" s="120">
        <v>57</v>
      </c>
      <c r="D31" s="121">
        <v>47</v>
      </c>
      <c r="E31" s="121">
        <v>136</v>
      </c>
      <c r="F31" s="121">
        <v>240</v>
      </c>
      <c r="G31" s="158"/>
      <c r="H31" s="158"/>
      <c r="I31" s="158"/>
    </row>
    <row r="32" spans="1:9" x14ac:dyDescent="0.3">
      <c r="A32" s="122"/>
      <c r="B32" s="124" t="s">
        <v>60</v>
      </c>
      <c r="C32" s="120">
        <v>186</v>
      </c>
      <c r="D32" s="121">
        <v>107</v>
      </c>
      <c r="E32" s="121">
        <v>265</v>
      </c>
      <c r="F32" s="121">
        <v>558</v>
      </c>
      <c r="G32" s="158"/>
      <c r="H32" s="158"/>
      <c r="I32" s="158"/>
    </row>
    <row r="33" spans="1:9" x14ac:dyDescent="0.3">
      <c r="A33" s="122"/>
      <c r="B33" s="124" t="s">
        <v>53</v>
      </c>
      <c r="C33" s="120">
        <v>242</v>
      </c>
      <c r="D33" s="121">
        <v>163</v>
      </c>
      <c r="E33" s="121">
        <v>463</v>
      </c>
      <c r="F33" s="121">
        <v>868</v>
      </c>
      <c r="G33" s="158"/>
      <c r="H33" s="158"/>
      <c r="I33" s="158"/>
    </row>
    <row r="34" spans="1:9" x14ac:dyDescent="0.3">
      <c r="A34" s="122"/>
      <c r="B34" s="124" t="s">
        <v>74</v>
      </c>
      <c r="C34" s="120">
        <v>2</v>
      </c>
      <c r="D34" s="121">
        <v>2</v>
      </c>
      <c r="E34" s="121">
        <v>16</v>
      </c>
      <c r="F34" s="121">
        <v>20</v>
      </c>
      <c r="G34" s="158"/>
      <c r="H34" s="158"/>
      <c r="I34" s="158"/>
    </row>
    <row r="35" spans="1:9" x14ac:dyDescent="0.3">
      <c r="A35" s="122"/>
      <c r="B35" s="124" t="s">
        <v>75</v>
      </c>
      <c r="C35" s="120">
        <v>0</v>
      </c>
      <c r="D35" s="121">
        <v>0</v>
      </c>
      <c r="E35" s="121">
        <v>3</v>
      </c>
      <c r="F35" s="121">
        <v>3</v>
      </c>
      <c r="G35" s="158"/>
      <c r="H35" s="158"/>
      <c r="I35" s="158"/>
    </row>
    <row r="36" spans="1:9" x14ac:dyDescent="0.3">
      <c r="A36" s="122"/>
      <c r="B36" s="124" t="s">
        <v>73</v>
      </c>
      <c r="C36" s="120">
        <v>30</v>
      </c>
      <c r="D36" s="121">
        <v>12</v>
      </c>
      <c r="E36" s="121">
        <v>123</v>
      </c>
      <c r="F36" s="121">
        <v>165</v>
      </c>
      <c r="G36" s="158"/>
      <c r="H36" s="158"/>
      <c r="I36" s="158"/>
    </row>
    <row r="37" spans="1:9" x14ac:dyDescent="0.3">
      <c r="A37" s="122"/>
      <c r="B37" s="124" t="s">
        <v>64</v>
      </c>
      <c r="C37" s="120">
        <v>69</v>
      </c>
      <c r="D37" s="121">
        <v>47</v>
      </c>
      <c r="E37" s="121">
        <v>244</v>
      </c>
      <c r="F37" s="121">
        <v>360</v>
      </c>
      <c r="G37" s="158"/>
      <c r="H37" s="158"/>
      <c r="I37" s="158"/>
    </row>
    <row r="38" spans="1:9" x14ac:dyDescent="0.3">
      <c r="A38" s="122"/>
      <c r="B38" s="124" t="s">
        <v>62</v>
      </c>
      <c r="C38" s="120">
        <v>60</v>
      </c>
      <c r="D38" s="121">
        <v>26</v>
      </c>
      <c r="E38" s="121">
        <v>289</v>
      </c>
      <c r="F38" s="121">
        <v>375</v>
      </c>
      <c r="G38" s="158"/>
      <c r="H38" s="158"/>
      <c r="I38" s="158"/>
    </row>
    <row r="39" spans="1:9" x14ac:dyDescent="0.3">
      <c r="A39" s="122"/>
      <c r="B39" s="124" t="s">
        <v>51</v>
      </c>
      <c r="C39" s="120">
        <v>148</v>
      </c>
      <c r="D39" s="121">
        <v>123</v>
      </c>
      <c r="E39" s="121">
        <v>699</v>
      </c>
      <c r="F39" s="121">
        <v>970</v>
      </c>
      <c r="G39" s="158"/>
      <c r="H39" s="158"/>
      <c r="I39" s="158"/>
    </row>
    <row r="40" spans="1:9" x14ac:dyDescent="0.3">
      <c r="A40" s="122"/>
      <c r="B40" s="124" t="s">
        <v>49</v>
      </c>
      <c r="C40" s="120">
        <v>327</v>
      </c>
      <c r="D40" s="121">
        <v>147</v>
      </c>
      <c r="E40" s="121">
        <v>514</v>
      </c>
      <c r="F40" s="121">
        <v>988</v>
      </c>
      <c r="G40" s="158"/>
      <c r="H40" s="158"/>
      <c r="I40" s="158"/>
    </row>
    <row r="41" spans="1:9" x14ac:dyDescent="0.3">
      <c r="A41" s="122"/>
      <c r="B41" s="124" t="s">
        <v>55</v>
      </c>
      <c r="C41" s="120">
        <v>302</v>
      </c>
      <c r="D41" s="121">
        <v>120</v>
      </c>
      <c r="E41" s="121">
        <v>382</v>
      </c>
      <c r="F41" s="121">
        <v>804</v>
      </c>
      <c r="G41" s="158"/>
      <c r="H41" s="158"/>
      <c r="I41" s="158"/>
    </row>
    <row r="42" spans="1:9" x14ac:dyDescent="0.3">
      <c r="A42" s="122"/>
      <c r="B42" s="124" t="s">
        <v>41</v>
      </c>
      <c r="C42" s="120">
        <v>326</v>
      </c>
      <c r="D42" s="121">
        <v>154</v>
      </c>
      <c r="E42" s="121">
        <v>1188</v>
      </c>
      <c r="F42" s="121">
        <v>1669</v>
      </c>
      <c r="G42" s="158"/>
      <c r="H42" s="158"/>
      <c r="I42" s="158"/>
    </row>
    <row r="43" spans="1:9" x14ac:dyDescent="0.3">
      <c r="A43" s="122"/>
      <c r="B43" s="124" t="s">
        <v>57</v>
      </c>
      <c r="C43" s="120">
        <v>178</v>
      </c>
      <c r="D43" s="121">
        <v>96</v>
      </c>
      <c r="E43" s="121">
        <v>481</v>
      </c>
      <c r="F43" s="121">
        <v>755</v>
      </c>
      <c r="G43" s="158"/>
      <c r="H43" s="158"/>
      <c r="I43" s="158"/>
    </row>
    <row r="44" spans="1:9" x14ac:dyDescent="0.3">
      <c r="A44" s="122"/>
      <c r="B44" s="124" t="s">
        <v>76</v>
      </c>
      <c r="C44" s="120">
        <v>14</v>
      </c>
      <c r="D44" s="121">
        <v>1</v>
      </c>
      <c r="E44" s="121">
        <v>18</v>
      </c>
      <c r="F44" s="121">
        <v>33</v>
      </c>
      <c r="G44" s="158"/>
      <c r="H44" s="158"/>
      <c r="I44" s="158"/>
    </row>
    <row r="45" spans="1:9" x14ac:dyDescent="0.3">
      <c r="A45" s="122"/>
      <c r="B45" s="124" t="s">
        <v>67</v>
      </c>
      <c r="C45" s="120">
        <v>103</v>
      </c>
      <c r="D45" s="121">
        <v>38</v>
      </c>
      <c r="E45" s="121">
        <v>124</v>
      </c>
      <c r="F45" s="121">
        <v>265</v>
      </c>
      <c r="G45" s="158"/>
      <c r="H45" s="158"/>
      <c r="I45" s="158"/>
    </row>
    <row r="46" spans="1:9" ht="15" thickBot="1" x14ac:dyDescent="0.35">
      <c r="A46" s="125"/>
      <c r="B46" s="168" t="s">
        <v>12</v>
      </c>
      <c r="C46" s="169">
        <v>7415</v>
      </c>
      <c r="D46" s="170">
        <v>2903</v>
      </c>
      <c r="E46" s="170">
        <v>13099</v>
      </c>
      <c r="F46" s="170">
        <v>23420</v>
      </c>
      <c r="G46" s="3"/>
    </row>
  </sheetData>
  <mergeCells count="1">
    <mergeCell ref="C3:E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43F11-AD96-4E12-96AC-7ED9D8A8290E}">
  <dimension ref="A1:L44"/>
  <sheetViews>
    <sheetView topLeftCell="B1" zoomScale="80" zoomScaleNormal="80" workbookViewId="0">
      <pane ySplit="3" topLeftCell="A16" activePane="bottomLeft" state="frozen"/>
      <selection activeCell="B1" sqref="B1"/>
      <selection pane="bottomLeft" activeCell="D39" sqref="D39"/>
    </sheetView>
  </sheetViews>
  <sheetFormatPr defaultColWidth="8.88671875" defaultRowHeight="14.4" x14ac:dyDescent="0.3"/>
  <cols>
    <col min="1" max="1" width="14.5546875" style="126" customWidth="1"/>
    <col min="2" max="2" width="55.6640625" style="126" customWidth="1"/>
    <col min="3" max="3" width="11.6640625" style="126" bestFit="1" customWidth="1"/>
    <col min="4" max="4" width="15.6640625" style="126" customWidth="1"/>
    <col min="5" max="6" width="17.33203125" style="126" customWidth="1"/>
    <col min="7" max="7" width="8.88671875" style="126"/>
    <col min="8" max="8" width="15" style="126" customWidth="1"/>
    <col min="9" max="16384" width="8.88671875" style="126"/>
  </cols>
  <sheetData>
    <row r="1" spans="1:12" x14ac:dyDescent="0.3">
      <c r="A1" s="141" t="s">
        <v>394</v>
      </c>
    </row>
    <row r="2" spans="1:12" ht="15" thickBot="1" x14ac:dyDescent="0.35"/>
    <row r="3" spans="1:12" s="165" customFormat="1" ht="28.8" x14ac:dyDescent="0.3">
      <c r="A3" s="159" t="s">
        <v>392</v>
      </c>
      <c r="B3" s="160"/>
      <c r="C3" s="161" t="s">
        <v>19</v>
      </c>
      <c r="D3" s="162" t="s">
        <v>395</v>
      </c>
      <c r="E3" s="163" t="s">
        <v>396</v>
      </c>
      <c r="F3" s="164" t="s">
        <v>397</v>
      </c>
    </row>
    <row r="4" spans="1:12" ht="16.2" customHeight="1" x14ac:dyDescent="0.3">
      <c r="A4" s="127" t="s">
        <v>398</v>
      </c>
      <c r="B4" s="128" t="s">
        <v>399</v>
      </c>
      <c r="C4" s="129">
        <v>23420</v>
      </c>
      <c r="D4" s="130">
        <v>2597.894239538859</v>
      </c>
      <c r="E4" s="131">
        <v>23420</v>
      </c>
      <c r="F4" s="132">
        <v>2597.894239538859</v>
      </c>
    </row>
    <row r="5" spans="1:12" x14ac:dyDescent="0.3">
      <c r="A5" s="133"/>
      <c r="B5" s="134" t="s">
        <v>400</v>
      </c>
      <c r="C5" s="135">
        <v>23420</v>
      </c>
      <c r="D5" s="132">
        <v>156.20738343296378</v>
      </c>
      <c r="E5" s="131">
        <v>16005</v>
      </c>
      <c r="F5" s="132">
        <v>228.57712714776639</v>
      </c>
    </row>
    <row r="6" spans="1:12" x14ac:dyDescent="0.3">
      <c r="A6" s="133"/>
      <c r="B6" s="134" t="s">
        <v>401</v>
      </c>
      <c r="C6" s="135">
        <v>23420</v>
      </c>
      <c r="D6" s="132">
        <v>8.830599914602951</v>
      </c>
      <c r="E6" s="131">
        <v>1304</v>
      </c>
      <c r="F6" s="132">
        <v>158.59865797546016</v>
      </c>
      <c r="H6" s="177"/>
      <c r="I6" s="177"/>
      <c r="J6" s="177"/>
      <c r="K6" s="177"/>
      <c r="L6" s="177"/>
    </row>
    <row r="7" spans="1:12" x14ac:dyDescent="0.3">
      <c r="A7" s="133"/>
      <c r="B7" s="134" t="s">
        <v>402</v>
      </c>
      <c r="C7" s="135">
        <v>23420</v>
      </c>
      <c r="D7" s="132">
        <v>0.2668808710503861</v>
      </c>
      <c r="E7" s="131">
        <v>75</v>
      </c>
      <c r="F7" s="132">
        <v>83.338000000000008</v>
      </c>
      <c r="H7" s="177"/>
      <c r="I7" s="177"/>
      <c r="J7" s="177"/>
      <c r="K7" s="177"/>
      <c r="L7" s="177"/>
    </row>
    <row r="8" spans="1:12" x14ac:dyDescent="0.3">
      <c r="A8" s="133"/>
      <c r="B8" s="171" t="s">
        <v>458</v>
      </c>
      <c r="C8" s="172">
        <v>23420</v>
      </c>
      <c r="D8" s="173">
        <v>0.27354654141759144</v>
      </c>
      <c r="E8" s="174">
        <v>29</v>
      </c>
      <c r="F8" s="173">
        <v>18.409367816091919</v>
      </c>
      <c r="H8" s="177"/>
      <c r="I8" s="180"/>
      <c r="J8" s="176"/>
      <c r="K8" s="179"/>
      <c r="L8" s="176"/>
    </row>
    <row r="9" spans="1:12" x14ac:dyDescent="0.3">
      <c r="A9" s="133"/>
      <c r="B9" s="134" t="s">
        <v>403</v>
      </c>
      <c r="C9" s="135">
        <v>23420</v>
      </c>
      <c r="D9" s="132">
        <v>6.0588997438087251</v>
      </c>
      <c r="E9" s="131">
        <v>744</v>
      </c>
      <c r="F9" s="132">
        <v>190.72504301075281</v>
      </c>
      <c r="H9" s="177"/>
      <c r="I9" s="177"/>
      <c r="J9" s="177"/>
      <c r="K9" s="177"/>
      <c r="L9" s="177"/>
    </row>
    <row r="10" spans="1:12" x14ac:dyDescent="0.3">
      <c r="A10" s="133"/>
      <c r="B10" s="134" t="s">
        <v>404</v>
      </c>
      <c r="C10" s="135">
        <v>23420</v>
      </c>
      <c r="D10" s="132">
        <v>0.76037596071733593</v>
      </c>
      <c r="E10" s="131">
        <v>204</v>
      </c>
      <c r="F10" s="132">
        <v>87.29414215686279</v>
      </c>
      <c r="H10" s="175"/>
      <c r="I10" s="175"/>
      <c r="J10" s="175"/>
      <c r="K10" s="175"/>
      <c r="L10" s="175"/>
    </row>
    <row r="11" spans="1:12" x14ac:dyDescent="0.3">
      <c r="A11" s="133"/>
      <c r="B11" s="134" t="s">
        <v>405</v>
      </c>
      <c r="C11" s="135">
        <v>23420</v>
      </c>
      <c r="D11" s="132">
        <v>0.5521614005123846</v>
      </c>
      <c r="E11" s="131">
        <v>198</v>
      </c>
      <c r="F11" s="132">
        <v>65.311212121212108</v>
      </c>
      <c r="H11" s="175"/>
      <c r="I11" s="175"/>
      <c r="J11" s="175"/>
      <c r="K11" s="175"/>
      <c r="L11" s="175"/>
    </row>
    <row r="12" spans="1:12" x14ac:dyDescent="0.3">
      <c r="A12" s="133"/>
      <c r="B12" s="134" t="s">
        <v>406</v>
      </c>
      <c r="C12" s="135">
        <v>23420</v>
      </c>
      <c r="D12" s="132">
        <v>1.518899060631941</v>
      </c>
      <c r="E12" s="131">
        <v>138</v>
      </c>
      <c r="F12" s="132">
        <v>257.7725797101449</v>
      </c>
    </row>
    <row r="13" spans="1:12" x14ac:dyDescent="0.3">
      <c r="A13" s="133"/>
      <c r="B13" s="134" t="s">
        <v>407</v>
      </c>
      <c r="C13" s="135">
        <v>23420</v>
      </c>
      <c r="D13" s="132">
        <v>11.848048121263826</v>
      </c>
      <c r="E13" s="131">
        <v>3918</v>
      </c>
      <c r="F13" s="132">
        <v>70.822176365492609</v>
      </c>
    </row>
    <row r="14" spans="1:12" x14ac:dyDescent="0.3">
      <c r="A14" s="133"/>
      <c r="B14" s="134" t="s">
        <v>408</v>
      </c>
      <c r="C14" s="135">
        <v>23420</v>
      </c>
      <c r="D14" s="132">
        <v>6.5393032621690743</v>
      </c>
      <c r="E14" s="131">
        <v>2021</v>
      </c>
      <c r="F14" s="132">
        <v>75.779555863433799</v>
      </c>
    </row>
    <row r="15" spans="1:12" x14ac:dyDescent="0.3">
      <c r="A15" s="133"/>
      <c r="B15" s="134" t="s">
        <v>409</v>
      </c>
      <c r="C15" s="135">
        <v>23420</v>
      </c>
      <c r="D15" s="132">
        <v>2.1562334970111348</v>
      </c>
      <c r="E15" s="131">
        <v>83</v>
      </c>
      <c r="F15" s="132">
        <v>608.4215481927713</v>
      </c>
    </row>
    <row r="16" spans="1:12" x14ac:dyDescent="0.3">
      <c r="A16" s="133"/>
      <c r="B16" s="134" t="s">
        <v>410</v>
      </c>
      <c r="C16" s="135">
        <v>23420</v>
      </c>
      <c r="D16" s="132">
        <v>3.5244867079419206</v>
      </c>
      <c r="E16" s="131">
        <v>268</v>
      </c>
      <c r="F16" s="132">
        <v>307.99805485074643</v>
      </c>
    </row>
    <row r="17" spans="1:6" x14ac:dyDescent="0.3">
      <c r="A17" s="133"/>
      <c r="B17" s="134" t="s">
        <v>411</v>
      </c>
      <c r="C17" s="135">
        <v>23420</v>
      </c>
      <c r="D17" s="132">
        <v>7.5568720196412933</v>
      </c>
      <c r="E17" s="131">
        <v>4312</v>
      </c>
      <c r="F17" s="132">
        <v>41.044049791280138</v>
      </c>
    </row>
    <row r="18" spans="1:6" x14ac:dyDescent="0.3">
      <c r="A18" s="133"/>
      <c r="B18" s="134" t="s">
        <v>412</v>
      </c>
      <c r="C18" s="135">
        <v>23420</v>
      </c>
      <c r="D18" s="132">
        <v>3.2479654141759184E-2</v>
      </c>
      <c r="E18" s="131">
        <v>13</v>
      </c>
      <c r="F18" s="132">
        <v>58.513346153846157</v>
      </c>
    </row>
    <row r="19" spans="1:6" x14ac:dyDescent="0.3">
      <c r="A19" s="133"/>
      <c r="B19" s="134" t="s">
        <v>413</v>
      </c>
      <c r="C19" s="135">
        <v>23420</v>
      </c>
      <c r="D19" s="132">
        <v>5.5754037959008995</v>
      </c>
      <c r="E19" s="131">
        <v>3616</v>
      </c>
      <c r="F19" s="132">
        <v>36.11060754977867</v>
      </c>
    </row>
    <row r="20" spans="1:6" x14ac:dyDescent="0.3">
      <c r="A20" s="133"/>
      <c r="B20" s="134" t="s">
        <v>414</v>
      </c>
      <c r="C20" s="135">
        <v>23420</v>
      </c>
      <c r="D20" s="132">
        <v>45.207630341588569</v>
      </c>
      <c r="E20" s="131">
        <v>3942</v>
      </c>
      <c r="F20" s="132">
        <v>268.58516047691558</v>
      </c>
    </row>
    <row r="21" spans="1:6" x14ac:dyDescent="0.3">
      <c r="A21" s="133"/>
      <c r="B21" s="134" t="s">
        <v>415</v>
      </c>
      <c r="C21" s="135">
        <v>23420</v>
      </c>
      <c r="D21" s="132">
        <v>13.757107126387659</v>
      </c>
      <c r="E21" s="131">
        <v>3453</v>
      </c>
      <c r="F21" s="132">
        <v>93.307688647552808</v>
      </c>
    </row>
    <row r="22" spans="1:6" x14ac:dyDescent="0.3">
      <c r="A22" s="133"/>
      <c r="B22" s="134" t="s">
        <v>416</v>
      </c>
      <c r="C22" s="135">
        <v>23420</v>
      </c>
      <c r="D22" s="132">
        <v>3.2152985610589133</v>
      </c>
      <c r="E22" s="131">
        <v>1210</v>
      </c>
      <c r="F22" s="132">
        <v>62.233299421487629</v>
      </c>
    </row>
    <row r="23" spans="1:6" x14ac:dyDescent="0.3">
      <c r="A23" s="133"/>
      <c r="B23" s="134" t="s">
        <v>417</v>
      </c>
      <c r="C23" s="135">
        <v>23420</v>
      </c>
      <c r="D23" s="132">
        <v>2873.8305320282011</v>
      </c>
      <c r="E23" s="131">
        <v>23420</v>
      </c>
      <c r="F23" s="132">
        <v>2873.8305320282011</v>
      </c>
    </row>
    <row r="24" spans="1:6" x14ac:dyDescent="0.3">
      <c r="A24" s="133"/>
      <c r="B24" s="134" t="s">
        <v>418</v>
      </c>
      <c r="C24" s="135">
        <v>23420</v>
      </c>
      <c r="D24" s="132">
        <v>12.92953161400515</v>
      </c>
      <c r="E24" s="131">
        <v>2534</v>
      </c>
      <c r="F24" s="132">
        <v>119.49867024467233</v>
      </c>
    </row>
    <row r="25" spans="1:6" x14ac:dyDescent="0.3">
      <c r="A25" s="133"/>
      <c r="B25" s="134" t="s">
        <v>419</v>
      </c>
      <c r="C25" s="135">
        <v>23420</v>
      </c>
      <c r="D25" s="132">
        <v>7.6953432066609997</v>
      </c>
      <c r="E25" s="131">
        <v>918</v>
      </c>
      <c r="F25" s="132">
        <v>196.32346176470571</v>
      </c>
    </row>
    <row r="26" spans="1:6" x14ac:dyDescent="0.3">
      <c r="A26" s="133"/>
      <c r="B26" s="134" t="s">
        <v>420</v>
      </c>
      <c r="C26" s="135">
        <v>23420</v>
      </c>
      <c r="D26" s="132">
        <v>3.6340544192997699</v>
      </c>
      <c r="E26" s="131">
        <v>680</v>
      </c>
      <c r="F26" s="132">
        <v>125.16110955882361</v>
      </c>
    </row>
    <row r="27" spans="1:6" x14ac:dyDescent="0.3">
      <c r="A27" s="133"/>
      <c r="B27" s="134" t="s">
        <v>421</v>
      </c>
      <c r="C27" s="135">
        <v>23420</v>
      </c>
      <c r="D27" s="132">
        <v>2.7405505251921278</v>
      </c>
      <c r="E27" s="131">
        <v>366</v>
      </c>
      <c r="F27" s="132">
        <v>175.3652822404373</v>
      </c>
    </row>
    <row r="28" spans="1:6" x14ac:dyDescent="0.3">
      <c r="A28" s="133"/>
      <c r="B28" s="134" t="s">
        <v>422</v>
      </c>
      <c r="C28" s="135">
        <v>23420</v>
      </c>
      <c r="D28" s="132">
        <v>1.4709791161400478</v>
      </c>
      <c r="E28" s="131">
        <v>110</v>
      </c>
      <c r="F28" s="132">
        <v>313.1848263636366</v>
      </c>
    </row>
    <row r="29" spans="1:6" x14ac:dyDescent="0.3">
      <c r="A29" s="133"/>
      <c r="B29" s="134" t="s">
        <v>423</v>
      </c>
      <c r="C29" s="135">
        <v>23420</v>
      </c>
      <c r="D29" s="132">
        <v>1.3130492314261295</v>
      </c>
      <c r="E29" s="131">
        <v>186</v>
      </c>
      <c r="F29" s="132">
        <v>165.33125268817207</v>
      </c>
    </row>
    <row r="30" spans="1:6" x14ac:dyDescent="0.3">
      <c r="A30" s="133"/>
      <c r="B30" s="134" t="s">
        <v>424</v>
      </c>
      <c r="C30" s="135">
        <v>23420</v>
      </c>
      <c r="D30" s="132">
        <v>0.60540280956447401</v>
      </c>
      <c r="E30" s="131">
        <v>228</v>
      </c>
      <c r="F30" s="132">
        <v>62.186551754385995</v>
      </c>
    </row>
    <row r="31" spans="1:6" x14ac:dyDescent="0.3">
      <c r="A31" s="133"/>
      <c r="B31" s="134" t="s">
        <v>425</v>
      </c>
      <c r="C31" s="135">
        <v>23420</v>
      </c>
      <c r="D31" s="132">
        <v>7.4528608027327775E-2</v>
      </c>
      <c r="E31" s="131">
        <v>7</v>
      </c>
      <c r="F31" s="132">
        <v>249.35142857142856</v>
      </c>
    </row>
    <row r="32" spans="1:6" x14ac:dyDescent="0.3">
      <c r="A32" s="133"/>
      <c r="B32" s="134" t="s">
        <v>426</v>
      </c>
      <c r="C32" s="135">
        <v>23420</v>
      </c>
      <c r="D32" s="132">
        <v>3.5800843125533475</v>
      </c>
      <c r="E32" s="131">
        <v>136</v>
      </c>
      <c r="F32" s="132">
        <v>616.51157794117671</v>
      </c>
    </row>
    <row r="33" spans="1:12" x14ac:dyDescent="0.3">
      <c r="A33" s="133"/>
      <c r="B33" s="134" t="s">
        <v>427</v>
      </c>
      <c r="C33" s="135">
        <v>23420</v>
      </c>
      <c r="D33" s="132">
        <v>11.549957510674554</v>
      </c>
      <c r="E33" s="131">
        <v>527</v>
      </c>
      <c r="F33" s="132">
        <v>513.28274174573062</v>
      </c>
    </row>
    <row r="34" spans="1:12" x14ac:dyDescent="0.3">
      <c r="A34" s="133"/>
      <c r="B34" s="134" t="s">
        <v>428</v>
      </c>
      <c r="C34" s="135">
        <v>23420</v>
      </c>
      <c r="D34" s="132">
        <v>2921.5503942442479</v>
      </c>
      <c r="E34" s="131">
        <v>23420</v>
      </c>
      <c r="F34" s="132">
        <v>2921.5503942442479</v>
      </c>
      <c r="G34" s="175"/>
      <c r="H34" s="175"/>
      <c r="I34" s="175"/>
    </row>
    <row r="35" spans="1:12" x14ac:dyDescent="0.3">
      <c r="A35" s="133"/>
      <c r="B35" s="134" t="s">
        <v>429</v>
      </c>
      <c r="C35" s="135">
        <v>23420</v>
      </c>
      <c r="D35" s="132">
        <v>30.504527134927542</v>
      </c>
      <c r="E35" s="131">
        <v>2988</v>
      </c>
      <c r="F35" s="132">
        <v>239.09505538821949</v>
      </c>
      <c r="G35" s="175"/>
      <c r="H35" s="175"/>
      <c r="I35" s="175"/>
      <c r="J35" s="175"/>
      <c r="K35" s="175"/>
    </row>
    <row r="36" spans="1:12" x14ac:dyDescent="0.3">
      <c r="A36" s="133"/>
      <c r="B36" s="134" t="s">
        <v>430</v>
      </c>
      <c r="C36" s="135">
        <v>23420</v>
      </c>
      <c r="D36" s="132">
        <v>17.215335081127179</v>
      </c>
      <c r="E36" s="131">
        <v>924</v>
      </c>
      <c r="F36" s="132">
        <v>436.34539783549792</v>
      </c>
      <c r="G36" s="175"/>
      <c r="H36" s="177"/>
      <c r="I36" s="177"/>
      <c r="J36" s="177"/>
      <c r="K36" s="177"/>
      <c r="L36" s="178"/>
    </row>
    <row r="37" spans="1:12" x14ac:dyDescent="0.3">
      <c r="A37" s="133"/>
      <c r="B37" s="171" t="s">
        <v>458</v>
      </c>
      <c r="C37" s="172">
        <v>23420</v>
      </c>
      <c r="D37" s="173">
        <v>2.7805995943637662</v>
      </c>
      <c r="E37" s="174">
        <v>1519</v>
      </c>
      <c r="F37" s="173">
        <v>42.871390717577334</v>
      </c>
      <c r="G37" s="175"/>
      <c r="H37" s="177"/>
      <c r="I37" s="176"/>
      <c r="J37" s="177"/>
      <c r="K37" s="179"/>
      <c r="L37" s="178"/>
    </row>
    <row r="38" spans="1:12" x14ac:dyDescent="0.3">
      <c r="A38" s="133"/>
      <c r="B38" s="171" t="s">
        <v>459</v>
      </c>
      <c r="C38" s="172">
        <v>23420</v>
      </c>
      <c r="D38" s="173">
        <v>18.5678388841445</v>
      </c>
      <c r="E38" s="174">
        <v>3083</v>
      </c>
      <c r="F38" s="173">
        <v>141.05053086820251</v>
      </c>
      <c r="G38" s="175"/>
      <c r="H38" s="177"/>
      <c r="I38" s="176"/>
      <c r="J38" s="177"/>
      <c r="K38" s="179"/>
      <c r="L38" s="178"/>
    </row>
    <row r="39" spans="1:12" x14ac:dyDescent="0.3">
      <c r="A39" s="133"/>
      <c r="B39" s="134" t="s">
        <v>431</v>
      </c>
      <c r="C39" s="135">
        <v>23420</v>
      </c>
      <c r="D39" s="132">
        <v>1.2521439239965824</v>
      </c>
      <c r="E39" s="131">
        <v>26</v>
      </c>
      <c r="F39" s="132">
        <v>1127.8927192307692</v>
      </c>
      <c r="G39" s="175"/>
      <c r="H39" s="175"/>
      <c r="I39" s="177"/>
      <c r="J39" s="177"/>
      <c r="K39" s="175"/>
    </row>
    <row r="40" spans="1:12" x14ac:dyDescent="0.3">
      <c r="A40" s="133"/>
      <c r="B40" s="134" t="s">
        <v>432</v>
      </c>
      <c r="C40" s="135">
        <v>23420</v>
      </c>
      <c r="D40" s="132">
        <v>1434.9994508838593</v>
      </c>
      <c r="E40" s="131">
        <v>19837</v>
      </c>
      <c r="F40" s="132">
        <v>1694.1920219640053</v>
      </c>
      <c r="G40" s="175"/>
      <c r="H40" s="175"/>
      <c r="I40" s="175"/>
      <c r="J40" s="178"/>
    </row>
    <row r="41" spans="1:12" x14ac:dyDescent="0.3">
      <c r="A41" s="133"/>
      <c r="B41" s="134" t="s">
        <v>433</v>
      </c>
      <c r="C41" s="135">
        <v>23420</v>
      </c>
      <c r="D41" s="132">
        <v>2895.1789705066894</v>
      </c>
      <c r="E41" s="131">
        <v>23420</v>
      </c>
      <c r="F41" s="132">
        <v>2895.1789705066894</v>
      </c>
    </row>
    <row r="42" spans="1:12" ht="15" thickBot="1" x14ac:dyDescent="0.35">
      <c r="A42" s="136"/>
      <c r="B42" s="137" t="s">
        <v>434</v>
      </c>
      <c r="C42" s="138">
        <v>23420</v>
      </c>
      <c r="D42" s="139">
        <v>2942.8988327227567</v>
      </c>
      <c r="E42" s="140">
        <v>23420</v>
      </c>
      <c r="F42" s="139">
        <v>2942.8988327227567</v>
      </c>
    </row>
    <row r="44" spans="1:12" x14ac:dyDescent="0.3">
      <c r="A44" s="133" t="s">
        <v>460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A4385-EF97-410F-A59B-0C008CDC3C44}">
  <dimension ref="A1:H24"/>
  <sheetViews>
    <sheetView tabSelected="1" zoomScale="110" zoomScaleNormal="110" workbookViewId="0">
      <selection activeCell="G30" sqref="G30"/>
    </sheetView>
  </sheetViews>
  <sheetFormatPr defaultColWidth="8.88671875" defaultRowHeight="14.4" x14ac:dyDescent="0.3"/>
  <cols>
    <col min="1" max="1" width="16.33203125" customWidth="1"/>
    <col min="2" max="7" width="14.109375" customWidth="1"/>
  </cols>
  <sheetData>
    <row r="1" spans="1:8" x14ac:dyDescent="0.3">
      <c r="A1" s="150" t="s">
        <v>435</v>
      </c>
    </row>
    <row r="2" spans="1:8" ht="15" thickBot="1" x14ac:dyDescent="0.35"/>
    <row r="3" spans="1:8" ht="29.4" thickBot="1" x14ac:dyDescent="0.35">
      <c r="A3" s="151" t="s">
        <v>436</v>
      </c>
      <c r="B3" s="142" t="s">
        <v>5</v>
      </c>
      <c r="C3" s="142" t="s">
        <v>31</v>
      </c>
      <c r="D3" s="142" t="s">
        <v>437</v>
      </c>
      <c r="E3" s="142" t="s">
        <v>417</v>
      </c>
      <c r="F3" s="143" t="s">
        <v>428</v>
      </c>
      <c r="G3" s="144" t="s">
        <v>438</v>
      </c>
    </row>
    <row r="4" spans="1:8" ht="15" thickBot="1" x14ac:dyDescent="0.35">
      <c r="A4" s="152"/>
      <c r="B4" s="145" t="s">
        <v>34</v>
      </c>
      <c r="C4" s="145" t="s">
        <v>386</v>
      </c>
      <c r="D4" s="145" t="s">
        <v>386</v>
      </c>
      <c r="E4" s="145" t="s">
        <v>386</v>
      </c>
      <c r="F4" s="146" t="s">
        <v>386</v>
      </c>
      <c r="G4" s="147" t="s">
        <v>386</v>
      </c>
    </row>
    <row r="5" spans="1:8" ht="13.2" customHeight="1" x14ac:dyDescent="0.3">
      <c r="A5" s="153" t="s">
        <v>439</v>
      </c>
      <c r="B5" s="33">
        <v>50</v>
      </c>
      <c r="C5" s="155">
        <v>1511.2076000000002</v>
      </c>
      <c r="D5" s="148">
        <v>52.124000000000009</v>
      </c>
      <c r="E5" s="156">
        <v>1791.2348219999997</v>
      </c>
      <c r="F5" s="74">
        <v>1793.0158120000001</v>
      </c>
      <c r="G5" s="149">
        <v>1.1516429274512678</v>
      </c>
    </row>
    <row r="6" spans="1:8" ht="13.2" customHeight="1" x14ac:dyDescent="0.3">
      <c r="A6" s="153" t="s">
        <v>440</v>
      </c>
      <c r="B6" s="34">
        <v>716</v>
      </c>
      <c r="C6" s="74">
        <v>1751.5010055865939</v>
      </c>
      <c r="D6" s="99">
        <v>24.146730446927361</v>
      </c>
      <c r="E6" s="156">
        <v>1877.0487667597765</v>
      </c>
      <c r="F6" s="74">
        <v>1906.5348935754198</v>
      </c>
      <c r="G6" s="149">
        <v>1.0826351732399742</v>
      </c>
      <c r="H6" s="158"/>
    </row>
    <row r="7" spans="1:8" ht="13.2" customHeight="1" x14ac:dyDescent="0.3">
      <c r="A7" s="153" t="s">
        <v>441</v>
      </c>
      <c r="B7" s="34">
        <v>6527</v>
      </c>
      <c r="C7" s="74">
        <v>1891.0021250191478</v>
      </c>
      <c r="D7" s="99">
        <v>22.091214999233863</v>
      </c>
      <c r="E7" s="156">
        <v>2135.4969137122803</v>
      </c>
      <c r="F7" s="74">
        <v>2152.9061891987171</v>
      </c>
      <c r="G7" s="149">
        <v>1.129412426680569</v>
      </c>
      <c r="H7" s="158"/>
    </row>
    <row r="8" spans="1:8" ht="13.2" customHeight="1" x14ac:dyDescent="0.3">
      <c r="A8" s="153" t="s">
        <v>442</v>
      </c>
      <c r="B8" s="34">
        <v>3787</v>
      </c>
      <c r="C8" s="74">
        <v>2095.0550937417433</v>
      </c>
      <c r="D8" s="99">
        <v>28.28386197517829</v>
      </c>
      <c r="E8" s="156">
        <v>2460.1948821494648</v>
      </c>
      <c r="F8" s="74">
        <v>2492.2530185370938</v>
      </c>
      <c r="G8" s="149">
        <v>1.1800520058523496</v>
      </c>
      <c r="H8" s="158"/>
    </row>
    <row r="9" spans="1:8" ht="13.2" customHeight="1" x14ac:dyDescent="0.3">
      <c r="A9" s="153" t="s">
        <v>443</v>
      </c>
      <c r="B9" s="34">
        <v>2532</v>
      </c>
      <c r="C9" s="74">
        <v>2290.7596169036306</v>
      </c>
      <c r="D9" s="99">
        <v>33.253744391785197</v>
      </c>
      <c r="E9" s="156">
        <v>2582.040275908369</v>
      </c>
      <c r="F9" s="74">
        <v>2631.530888783569</v>
      </c>
      <c r="G9" s="149">
        <v>1.1384497890574172</v>
      </c>
      <c r="H9" s="158"/>
    </row>
    <row r="10" spans="1:8" ht="13.2" customHeight="1" x14ac:dyDescent="0.3">
      <c r="A10" s="153" t="s">
        <v>444</v>
      </c>
      <c r="B10" s="34">
        <v>2084</v>
      </c>
      <c r="C10" s="74">
        <v>2500.4410700575813</v>
      </c>
      <c r="D10" s="99">
        <v>29.434743905950072</v>
      </c>
      <c r="E10" s="156">
        <v>2791.4009504798482</v>
      </c>
      <c r="F10" s="74">
        <v>2851.5133197696728</v>
      </c>
      <c r="G10" s="149">
        <v>1.1320614706311147</v>
      </c>
      <c r="H10" s="158"/>
    </row>
    <row r="11" spans="1:8" ht="13.2" customHeight="1" x14ac:dyDescent="0.3">
      <c r="A11" s="153" t="s">
        <v>445</v>
      </c>
      <c r="B11" s="34">
        <v>1537</v>
      </c>
      <c r="C11" s="74">
        <v>2694.9900260247196</v>
      </c>
      <c r="D11" s="99">
        <v>38.892998048145806</v>
      </c>
      <c r="E11" s="156">
        <v>2961.1191408588147</v>
      </c>
      <c r="F11" s="74">
        <v>3022.1207907612247</v>
      </c>
      <c r="G11" s="149">
        <v>1.1116032401632054</v>
      </c>
    </row>
    <row r="12" spans="1:8" ht="13.2" customHeight="1" x14ac:dyDescent="0.3">
      <c r="A12" s="153" t="s">
        <v>446</v>
      </c>
      <c r="B12" s="34">
        <v>1152</v>
      </c>
      <c r="C12" s="74">
        <v>2892.6215364583345</v>
      </c>
      <c r="D12" s="99">
        <v>36.590333333333334</v>
      </c>
      <c r="E12" s="156">
        <v>3169.219755121529</v>
      </c>
      <c r="F12" s="74">
        <v>3252.7601098958348</v>
      </c>
      <c r="G12" s="149">
        <v>1.116630269017818</v>
      </c>
    </row>
    <row r="13" spans="1:8" ht="13.2" customHeight="1" x14ac:dyDescent="0.3">
      <c r="A13" s="153" t="s">
        <v>447</v>
      </c>
      <c r="B13" s="34">
        <v>976</v>
      </c>
      <c r="C13" s="74">
        <v>3089.8972028688545</v>
      </c>
      <c r="D13" s="99">
        <v>32.46394467213117</v>
      </c>
      <c r="E13" s="156">
        <v>3348.9561794057377</v>
      </c>
      <c r="F13" s="74">
        <v>3406.4719004098365</v>
      </c>
      <c r="G13" s="149">
        <v>1.0959355400233617</v>
      </c>
    </row>
    <row r="14" spans="1:8" ht="13.2" customHeight="1" x14ac:dyDescent="0.3">
      <c r="A14" s="153" t="s">
        <v>448</v>
      </c>
      <c r="B14" s="34">
        <v>735</v>
      </c>
      <c r="C14" s="74">
        <v>3291.4108571428546</v>
      </c>
      <c r="D14" s="99">
        <v>37.171673469387805</v>
      </c>
      <c r="E14" s="156">
        <v>3540.4016945578251</v>
      </c>
      <c r="F14" s="74">
        <v>3612.3013593197284</v>
      </c>
      <c r="G14" s="149">
        <v>1.089003148647917</v>
      </c>
    </row>
    <row r="15" spans="1:8" ht="13.2" customHeight="1" x14ac:dyDescent="0.3">
      <c r="A15" s="153" t="s">
        <v>449</v>
      </c>
      <c r="B15" s="34">
        <v>579</v>
      </c>
      <c r="C15" s="74">
        <v>3495.2139032815217</v>
      </c>
      <c r="D15" s="99">
        <v>53.245198618307505</v>
      </c>
      <c r="E15" s="156">
        <v>3777.7266044905023</v>
      </c>
      <c r="F15" s="74">
        <v>3890.0447830742637</v>
      </c>
      <c r="G15" s="149">
        <v>1.1012728809202432</v>
      </c>
    </row>
    <row r="16" spans="1:8" ht="13.2" customHeight="1" x14ac:dyDescent="0.3">
      <c r="A16" s="153" t="s">
        <v>450</v>
      </c>
      <c r="B16" s="34">
        <v>468</v>
      </c>
      <c r="C16" s="74">
        <v>3694.7988247863245</v>
      </c>
      <c r="D16" s="99">
        <v>37.961559829059837</v>
      </c>
      <c r="E16" s="156">
        <v>3953.6148589743584</v>
      </c>
      <c r="F16" s="74">
        <v>4054.1619743589777</v>
      </c>
      <c r="G16" s="149">
        <v>1.089832588354559</v>
      </c>
    </row>
    <row r="17" spans="1:7" ht="13.2" customHeight="1" x14ac:dyDescent="0.3">
      <c r="A17" s="153" t="s">
        <v>451</v>
      </c>
      <c r="B17" s="34">
        <v>396</v>
      </c>
      <c r="C17" s="74">
        <v>3891.0411868686851</v>
      </c>
      <c r="D17" s="99">
        <v>26.808409090909091</v>
      </c>
      <c r="E17" s="156">
        <v>4119.8330300505049</v>
      </c>
      <c r="F17" s="74">
        <v>4238.0563093434339</v>
      </c>
      <c r="G17" s="149">
        <v>1.0833447991092211</v>
      </c>
    </row>
    <row r="18" spans="1:7" ht="13.2" customHeight="1" x14ac:dyDescent="0.3">
      <c r="A18" s="153" t="s">
        <v>452</v>
      </c>
      <c r="B18" s="34">
        <v>294</v>
      </c>
      <c r="C18" s="74">
        <v>4095.4973469387746</v>
      </c>
      <c r="D18" s="99">
        <v>55.22244897959181</v>
      </c>
      <c r="E18" s="156">
        <v>4397.9737414965957</v>
      </c>
      <c r="F18" s="74">
        <v>4481.0539302721081</v>
      </c>
      <c r="G18" s="149">
        <v>1.082607314601207</v>
      </c>
    </row>
    <row r="19" spans="1:7" ht="13.2" customHeight="1" x14ac:dyDescent="0.3">
      <c r="A19" s="153" t="s">
        <v>453</v>
      </c>
      <c r="B19" s="34">
        <v>264</v>
      </c>
      <c r="C19" s="74">
        <v>4288.8668560606084</v>
      </c>
      <c r="D19" s="99">
        <v>75.162954545454539</v>
      </c>
      <c r="E19" s="156">
        <v>4607.1440757575701</v>
      </c>
      <c r="F19" s="74">
        <v>4715.1194469696993</v>
      </c>
      <c r="G19" s="149">
        <v>1.0833890117822997</v>
      </c>
    </row>
    <row r="20" spans="1:7" ht="13.2" customHeight="1" x14ac:dyDescent="0.3">
      <c r="A20" s="153" t="s">
        <v>454</v>
      </c>
      <c r="B20" s="34">
        <v>210</v>
      </c>
      <c r="C20" s="74">
        <v>4496.7978571428575</v>
      </c>
      <c r="D20" s="99">
        <v>75.150714285714272</v>
      </c>
      <c r="E20" s="156">
        <v>4826.4982857142886</v>
      </c>
      <c r="F20" s="74">
        <v>4944.2865238095255</v>
      </c>
      <c r="G20" s="149">
        <v>1.0857666433316202</v>
      </c>
    </row>
    <row r="21" spans="1:7" ht="13.2" customHeight="1" x14ac:dyDescent="0.3">
      <c r="A21" s="153" t="s">
        <v>455</v>
      </c>
      <c r="B21" s="34">
        <v>148</v>
      </c>
      <c r="C21" s="74">
        <v>4681.0018243243248</v>
      </c>
      <c r="D21" s="99">
        <v>87.762635135135127</v>
      </c>
      <c r="E21" s="156">
        <v>5029.7616891891903</v>
      </c>
      <c r="F21" s="74">
        <v>5128.4854729729695</v>
      </c>
      <c r="G21" s="149">
        <v>1.0778737945853216</v>
      </c>
    </row>
    <row r="22" spans="1:7" ht="13.2" customHeight="1" x14ac:dyDescent="0.3">
      <c r="A22" s="153" t="s">
        <v>456</v>
      </c>
      <c r="B22" s="34">
        <v>131</v>
      </c>
      <c r="C22" s="74">
        <v>4897.6289312977096</v>
      </c>
      <c r="D22" s="99">
        <v>49.018473282442763</v>
      </c>
      <c r="E22" s="156">
        <v>5131.6184618320613</v>
      </c>
      <c r="F22" s="74">
        <v>5208.5352557251917</v>
      </c>
      <c r="G22" s="149">
        <v>1.0564716338847007</v>
      </c>
    </row>
    <row r="23" spans="1:7" ht="13.2" customHeight="1" x14ac:dyDescent="0.3">
      <c r="A23" s="153" t="s">
        <v>457</v>
      </c>
      <c r="B23" s="34">
        <v>828</v>
      </c>
      <c r="C23" s="74">
        <v>6520.7965096618354</v>
      </c>
      <c r="D23" s="99">
        <v>86.857499999999987</v>
      </c>
      <c r="E23" s="156">
        <v>6725.9115609903356</v>
      </c>
      <c r="F23" s="74">
        <v>6786.6382933574832</v>
      </c>
      <c r="G23" s="149">
        <v>1.032532580930098</v>
      </c>
    </row>
    <row r="24" spans="1:7" ht="13.2" customHeight="1" thickBot="1" x14ac:dyDescent="0.35">
      <c r="A24" s="154" t="s">
        <v>12</v>
      </c>
      <c r="B24" s="32">
        <v>23420</v>
      </c>
      <c r="C24" s="25">
        <v>2597.894239538859</v>
      </c>
      <c r="D24" s="30">
        <v>33.330365657557458</v>
      </c>
      <c r="E24" s="157">
        <v>2873.8305320282011</v>
      </c>
      <c r="F24" s="25">
        <v>2921.5503942442479</v>
      </c>
      <c r="G24" s="31">
        <v>1.1251012746874891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A1C0EFDF359646874DA8C1DB624C53" ma:contentTypeVersion="11" ma:contentTypeDescription="Luo uusi asiakirja." ma:contentTypeScope="" ma:versionID="43d450f5200f06575cd28b09a2a6df8f">
  <xsd:schema xmlns:xsd="http://www.w3.org/2001/XMLSchema" xmlns:xs="http://www.w3.org/2001/XMLSchema" xmlns:p="http://schemas.microsoft.com/office/2006/metadata/properties" xmlns:ns2="6cc31136-db84-470d-993a-8eec80b96f2b" xmlns:ns3="c22db72f-0c26-4e54-b696-cd8acbca57ca" targetNamespace="http://schemas.microsoft.com/office/2006/metadata/properties" ma:root="true" ma:fieldsID="32c7cdc20d96d6f97d8985e105ef30fb" ns2:_="" ns3:_="">
    <xsd:import namespace="6cc31136-db84-470d-993a-8eec80b96f2b"/>
    <xsd:import namespace="c22db72f-0c26-4e54-b696-cd8acbca5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31136-db84-470d-993a-8eec80b96f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db72f-0c26-4e54-b696-cd8acbca57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3FF62-3CA8-4E09-8D22-DE42C483C6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FBF83B-CFFC-4D31-BDA0-6382C988B3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BA7FFA-C8A5-4A4D-9F3D-E9D9B788C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31136-db84-470d-993a-8eec80b96f2b"/>
    <ds:schemaRef ds:uri="c22db72f-0c26-4e54-b696-cd8acbca5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2</vt:i4>
      </vt:variant>
    </vt:vector>
  </HeadingPairs>
  <TitlesOfParts>
    <vt:vector size="10" baseType="lpstr">
      <vt:lpstr>Keski-iät</vt:lpstr>
      <vt:lpstr>Työaikamuoto</vt:lpstr>
      <vt:lpstr>Ansiot palkkaryhmittäin</vt:lpstr>
      <vt:lpstr>Ansiot nimikkeittäin</vt:lpstr>
      <vt:lpstr>Tilastoliite</vt:lpstr>
      <vt:lpstr>Kokemuslisät</vt:lpstr>
      <vt:lpstr>Palkkarakenne</vt:lpstr>
      <vt:lpstr>Peruspalkkajakauma</vt:lpstr>
      <vt:lpstr>Kokemuslisät!Tulostusalue</vt:lpstr>
      <vt:lpstr>Tilastoliite!Tulostusalue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Krause Riikka</dc:creator>
  <cp:keywords/>
  <dc:description/>
  <cp:lastModifiedBy>Vierula Tanja</cp:lastModifiedBy>
  <cp:revision/>
  <dcterms:created xsi:type="dcterms:W3CDTF">2019-10-02T05:31:01Z</dcterms:created>
  <dcterms:modified xsi:type="dcterms:W3CDTF">2022-01-24T13:50:11Z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0x010100EEA1C0EFDF359646874DA8C1DB624C53</vt:lpwstr>
  </property>
</Properties>
</file>